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Owner\Documents\バドミントン\ジュニア\令和６年度\小学生連盟\県ジュニア大会\"/>
    </mc:Choice>
  </mc:AlternateContent>
  <xr:revisionPtr revIDLastSave="0" documentId="13_ncr:1_{9F1AED53-A861-441A-937D-E8808CF72748}" xr6:coauthVersionLast="45" xr6:coauthVersionMax="47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ABC大会" sheetId="1" state="hidden" r:id="rId1"/>
    <sheet name="シングルスダブルス大会" sheetId="3" state="hidden" r:id="rId2"/>
    <sheet name="令和6年度県ジュニア　柏崎" sheetId="7" r:id="rId3"/>
    <sheet name="7月6日" sheetId="8" r:id="rId4"/>
    <sheet name="7月7日" sheetId="9" r:id="rId5"/>
  </sheets>
  <definedNames>
    <definedName name="_xlnm.Print_Area" localSheetId="2">'令和6年度県ジュニア　柏崎'!$A$1:$S$45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8" l="1"/>
  <c r="Q44" i="7" l="1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7" i="7"/>
  <c r="Q6" i="7"/>
  <c r="S45" i="7" l="1"/>
  <c r="R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Q45" i="7" l="1"/>
  <c r="G47" i="8" l="1"/>
  <c r="G52" i="9"/>
  <c r="G39" i="9" l="1"/>
  <c r="E54" i="9" s="1"/>
  <c r="I54" i="9" s="1"/>
  <c r="E49" i="8"/>
  <c r="I49" i="8" l="1"/>
  <c r="W5" i="3" l="1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X6" i="3"/>
  <c r="Y6" i="3"/>
  <c r="Z6" i="3"/>
  <c r="AA6" i="3"/>
  <c r="AB6" i="3"/>
  <c r="X7" i="3"/>
  <c r="Y7" i="3"/>
  <c r="Z7" i="3"/>
  <c r="AA7" i="3"/>
  <c r="AB7" i="3"/>
  <c r="X8" i="3"/>
  <c r="X55" i="3"/>
  <c r="Y8" i="3"/>
  <c r="Z8" i="3"/>
  <c r="AA8" i="3"/>
  <c r="AB8" i="3"/>
  <c r="X9" i="3"/>
  <c r="Y9" i="3"/>
  <c r="Z9" i="3"/>
  <c r="AA9" i="3"/>
  <c r="AB9" i="3"/>
  <c r="AB55" i="3"/>
  <c r="X10" i="3"/>
  <c r="Y10" i="3"/>
  <c r="Z10" i="3"/>
  <c r="AA10" i="3"/>
  <c r="AB10" i="3"/>
  <c r="X11" i="3"/>
  <c r="Y11" i="3"/>
  <c r="Z11" i="3"/>
  <c r="AA11" i="3"/>
  <c r="AB11" i="3"/>
  <c r="X12" i="3"/>
  <c r="Y12" i="3"/>
  <c r="Z12" i="3"/>
  <c r="AA12" i="3"/>
  <c r="AB12" i="3"/>
  <c r="X13" i="3"/>
  <c r="Y13" i="3"/>
  <c r="Z13" i="3"/>
  <c r="AA13" i="3"/>
  <c r="AB13" i="3"/>
  <c r="X14" i="3"/>
  <c r="Y14" i="3"/>
  <c r="Z14" i="3"/>
  <c r="AA14" i="3"/>
  <c r="AB14" i="3"/>
  <c r="X15" i="3"/>
  <c r="Y15" i="3"/>
  <c r="Z15" i="3"/>
  <c r="AA15" i="3"/>
  <c r="AB15" i="3"/>
  <c r="X16" i="3"/>
  <c r="Y16" i="3"/>
  <c r="Z16" i="3"/>
  <c r="AA16" i="3"/>
  <c r="AB16" i="3"/>
  <c r="X17" i="3"/>
  <c r="Y17" i="3"/>
  <c r="Z17" i="3"/>
  <c r="AA17" i="3"/>
  <c r="AB17" i="3"/>
  <c r="X18" i="3"/>
  <c r="Y18" i="3"/>
  <c r="Z18" i="3"/>
  <c r="AA18" i="3"/>
  <c r="AB18" i="3"/>
  <c r="X19" i="3"/>
  <c r="Y19" i="3"/>
  <c r="Z19" i="3"/>
  <c r="AA19" i="3"/>
  <c r="AB19" i="3"/>
  <c r="X20" i="3"/>
  <c r="Y20" i="3"/>
  <c r="AC20" i="3"/>
  <c r="Z20" i="3"/>
  <c r="AA20" i="3"/>
  <c r="AB20" i="3"/>
  <c r="X21" i="3"/>
  <c r="Y21" i="3"/>
  <c r="Z21" i="3"/>
  <c r="AA21" i="3"/>
  <c r="AB21" i="3"/>
  <c r="X22" i="3"/>
  <c r="Y22" i="3"/>
  <c r="Z22" i="3"/>
  <c r="AA22" i="3"/>
  <c r="AB22" i="3"/>
  <c r="X23" i="3"/>
  <c r="Y23" i="3"/>
  <c r="Z23" i="3"/>
  <c r="AA23" i="3"/>
  <c r="AB23" i="3"/>
  <c r="X24" i="3"/>
  <c r="Y24" i="3"/>
  <c r="AC24" i="3"/>
  <c r="Z24" i="3"/>
  <c r="AA24" i="3"/>
  <c r="AB24" i="3"/>
  <c r="X25" i="3"/>
  <c r="Y25" i="3"/>
  <c r="Z25" i="3"/>
  <c r="AA25" i="3"/>
  <c r="AB25" i="3"/>
  <c r="X26" i="3"/>
  <c r="Y26" i="3"/>
  <c r="Z26" i="3"/>
  <c r="AC26" i="3"/>
  <c r="AA26" i="3"/>
  <c r="AB26" i="3"/>
  <c r="X27" i="3"/>
  <c r="Y27" i="3"/>
  <c r="Z27" i="3"/>
  <c r="AA27" i="3"/>
  <c r="AB27" i="3"/>
  <c r="X28" i="3"/>
  <c r="Y28" i="3"/>
  <c r="AC28" i="3"/>
  <c r="Z28" i="3"/>
  <c r="AA28" i="3"/>
  <c r="AB28" i="3"/>
  <c r="X29" i="3"/>
  <c r="Y29" i="3"/>
  <c r="Z29" i="3"/>
  <c r="AA29" i="3"/>
  <c r="AB29" i="3"/>
  <c r="X30" i="3"/>
  <c r="Y30" i="3"/>
  <c r="Z30" i="3"/>
  <c r="AA30" i="3"/>
  <c r="AB30" i="3"/>
  <c r="X31" i="3"/>
  <c r="Y31" i="3"/>
  <c r="Z31" i="3"/>
  <c r="AA31" i="3"/>
  <c r="AB31" i="3"/>
  <c r="X32" i="3"/>
  <c r="Y32" i="3"/>
  <c r="AC32" i="3"/>
  <c r="Z32" i="3"/>
  <c r="AA32" i="3"/>
  <c r="AB32" i="3"/>
  <c r="X33" i="3"/>
  <c r="Y33" i="3"/>
  <c r="Z33" i="3"/>
  <c r="AA33" i="3"/>
  <c r="AB33" i="3"/>
  <c r="X34" i="3"/>
  <c r="Y34" i="3"/>
  <c r="Z34" i="3"/>
  <c r="AA34" i="3"/>
  <c r="AB34" i="3"/>
  <c r="X35" i="3"/>
  <c r="Y35" i="3"/>
  <c r="Z35" i="3"/>
  <c r="AA35" i="3"/>
  <c r="AB35" i="3"/>
  <c r="X36" i="3"/>
  <c r="Y36" i="3"/>
  <c r="AC36" i="3"/>
  <c r="Z36" i="3"/>
  <c r="AA36" i="3"/>
  <c r="AB36" i="3"/>
  <c r="X37" i="3"/>
  <c r="Y37" i="3"/>
  <c r="Z37" i="3"/>
  <c r="AA37" i="3"/>
  <c r="AB37" i="3"/>
  <c r="X38" i="3"/>
  <c r="Y38" i="3"/>
  <c r="Z38" i="3"/>
  <c r="AA38" i="3"/>
  <c r="AB38" i="3"/>
  <c r="X39" i="3"/>
  <c r="Y39" i="3"/>
  <c r="Z39" i="3"/>
  <c r="AA39" i="3"/>
  <c r="AB39" i="3"/>
  <c r="X40" i="3"/>
  <c r="Y40" i="3"/>
  <c r="AC40" i="3"/>
  <c r="Z40" i="3"/>
  <c r="AA40" i="3"/>
  <c r="AB40" i="3"/>
  <c r="X41" i="3"/>
  <c r="Y41" i="3"/>
  <c r="Z41" i="3"/>
  <c r="AA41" i="3"/>
  <c r="AB41" i="3"/>
  <c r="X42" i="3"/>
  <c r="AC42" i="3"/>
  <c r="Y42" i="3"/>
  <c r="Z42" i="3"/>
  <c r="AA42" i="3"/>
  <c r="AB42" i="3"/>
  <c r="X43" i="3"/>
  <c r="Y43" i="3"/>
  <c r="Z43" i="3"/>
  <c r="AA43" i="3"/>
  <c r="AB43" i="3"/>
  <c r="X44" i="3"/>
  <c r="Y44" i="3"/>
  <c r="AC44" i="3"/>
  <c r="Z44" i="3"/>
  <c r="AA44" i="3"/>
  <c r="AB44" i="3"/>
  <c r="X45" i="3"/>
  <c r="Y45" i="3"/>
  <c r="Z45" i="3"/>
  <c r="AA45" i="3"/>
  <c r="AB45" i="3"/>
  <c r="X46" i="3"/>
  <c r="Y46" i="3"/>
  <c r="Z46" i="3"/>
  <c r="AA46" i="3"/>
  <c r="AC46" i="3"/>
  <c r="AB46" i="3"/>
  <c r="X47" i="3"/>
  <c r="Y47" i="3"/>
  <c r="Z47" i="3"/>
  <c r="AA47" i="3"/>
  <c r="AB47" i="3"/>
  <c r="X48" i="3"/>
  <c r="Y48" i="3"/>
  <c r="AC48" i="3"/>
  <c r="Z48" i="3"/>
  <c r="AA48" i="3"/>
  <c r="AB48" i="3"/>
  <c r="X49" i="3"/>
  <c r="Y49" i="3"/>
  <c r="Z49" i="3"/>
  <c r="AA49" i="3"/>
  <c r="AB49" i="3"/>
  <c r="X50" i="3"/>
  <c r="Y50" i="3"/>
  <c r="Z50" i="3"/>
  <c r="AA50" i="3"/>
  <c r="AB50" i="3"/>
  <c r="X51" i="3"/>
  <c r="Y51" i="3"/>
  <c r="Z51" i="3"/>
  <c r="AA51" i="3"/>
  <c r="AB51" i="3"/>
  <c r="X52" i="3"/>
  <c r="Y52" i="3"/>
  <c r="AC52" i="3"/>
  <c r="Z52" i="3"/>
  <c r="AA52" i="3"/>
  <c r="AB52" i="3"/>
  <c r="X53" i="3"/>
  <c r="Y53" i="3"/>
  <c r="Z53" i="3"/>
  <c r="AA53" i="3"/>
  <c r="AB53" i="3"/>
  <c r="X54" i="3"/>
  <c r="Y54" i="3"/>
  <c r="Z54" i="3"/>
  <c r="AA54" i="3"/>
  <c r="AC54" i="3"/>
  <c r="AB54" i="3"/>
  <c r="AB5" i="3"/>
  <c r="AA5" i="3"/>
  <c r="Z5" i="3"/>
  <c r="Y5" i="3"/>
  <c r="X5" i="3"/>
  <c r="Z55" i="3"/>
  <c r="W55" i="3"/>
  <c r="AC50" i="3"/>
  <c r="AC38" i="3"/>
  <c r="AC34" i="3"/>
  <c r="AC30" i="3"/>
  <c r="AC22" i="3"/>
  <c r="AC18" i="3"/>
  <c r="AC14" i="3"/>
  <c r="AC10" i="3"/>
  <c r="AC6" i="3"/>
  <c r="R55" i="3"/>
  <c r="Q55" i="3"/>
  <c r="P55" i="3"/>
  <c r="O55" i="3"/>
  <c r="N55" i="3"/>
  <c r="M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AC12" i="3"/>
  <c r="AA55" i="3"/>
  <c r="AC8" i="3"/>
  <c r="Y55" i="3"/>
  <c r="AC16" i="3"/>
  <c r="AC53" i="3"/>
  <c r="AC51" i="3"/>
  <c r="AC49" i="3"/>
  <c r="AC47" i="3"/>
  <c r="AC45" i="3"/>
  <c r="AC43" i="3"/>
  <c r="AC41" i="3"/>
  <c r="AC39" i="3"/>
  <c r="AC37" i="3"/>
  <c r="AC35" i="3"/>
  <c r="AC33" i="3"/>
  <c r="AC31" i="3"/>
  <c r="AC29" i="3"/>
  <c r="AC27" i="3"/>
  <c r="AC25" i="3"/>
  <c r="AC23" i="3"/>
  <c r="AC21" i="3"/>
  <c r="AC19" i="3"/>
  <c r="AC17" i="3"/>
  <c r="AC15" i="3"/>
  <c r="AC13" i="3"/>
  <c r="AC11" i="3"/>
  <c r="AC9" i="3"/>
  <c r="AC7" i="3"/>
  <c r="AC55" i="3"/>
  <c r="S55" i="3"/>
  <c r="H55" i="3"/>
  <c r="G55" i="3"/>
  <c r="F55" i="3"/>
  <c r="E55" i="3"/>
  <c r="D55" i="3"/>
  <c r="C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AC5" i="3"/>
  <c r="I55" i="3"/>
  <c r="I8" i="1"/>
  <c r="I7" i="1"/>
  <c r="I6" i="1"/>
  <c r="I5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9" i="1"/>
  <c r="D55" i="1"/>
  <c r="C55" i="1"/>
  <c r="E55" i="1"/>
  <c r="F55" i="1"/>
  <c r="G55" i="1"/>
  <c r="H55" i="1"/>
  <c r="I55" i="1"/>
</calcChain>
</file>

<file path=xl/sharedStrings.xml><?xml version="1.0" encoding="utf-8"?>
<sst xmlns="http://schemas.openxmlformats.org/spreadsheetml/2006/main" count="418" uniqueCount="132">
  <si>
    <t>団　体　名</t>
    <rPh sb="0" eb="1">
      <t>ダン</t>
    </rPh>
    <rPh sb="2" eb="3">
      <t>カラダ</t>
    </rPh>
    <rPh sb="4" eb="5">
      <t>メイ</t>
    </rPh>
    <phoneticPr fontId="1"/>
  </si>
  <si>
    <t>新潟ジュニアバドミントンクラブ</t>
    <rPh sb="0" eb="2">
      <t>ニイガタ</t>
    </rPh>
    <phoneticPr fontId="1"/>
  </si>
  <si>
    <t>坂井輪ジュニアバドミントンクラブ</t>
    <rPh sb="0" eb="3">
      <t>サカイワ</t>
    </rPh>
    <phoneticPr fontId="1"/>
  </si>
  <si>
    <t>宮浦バドミントンスクール</t>
    <rPh sb="0" eb="2">
      <t>ミヤウラ</t>
    </rPh>
    <phoneticPr fontId="1"/>
  </si>
  <si>
    <t>はちみつjrバドミントンクラブ</t>
    <phoneticPr fontId="1"/>
  </si>
  <si>
    <t>小野jrバドミントンクラブ</t>
    <rPh sb="0" eb="2">
      <t>オノ</t>
    </rPh>
    <phoneticPr fontId="1"/>
  </si>
  <si>
    <t>白根エンゼルス</t>
    <rPh sb="0" eb="2">
      <t>シロネ</t>
    </rPh>
    <phoneticPr fontId="1"/>
  </si>
  <si>
    <t>小須戸バドミントンスポーツ少年団</t>
    <rPh sb="0" eb="3">
      <t>コスド</t>
    </rPh>
    <rPh sb="13" eb="16">
      <t>ショウネンダン</t>
    </rPh>
    <phoneticPr fontId="1"/>
  </si>
  <si>
    <t>豊栄ジュニアバドミントンクラブ</t>
    <rPh sb="0" eb="2">
      <t>トヨサカ</t>
    </rPh>
    <phoneticPr fontId="1"/>
  </si>
  <si>
    <t>岩室ジュニアバドミントンクラブ</t>
    <rPh sb="0" eb="2">
      <t>イワムロ</t>
    </rPh>
    <phoneticPr fontId="1"/>
  </si>
  <si>
    <t>プログレス</t>
    <phoneticPr fontId="1"/>
  </si>
  <si>
    <t>五泉バンビーノ</t>
    <rPh sb="0" eb="2">
      <t>ゴセン</t>
    </rPh>
    <phoneticPr fontId="1"/>
  </si>
  <si>
    <t>新津ジュニアバドミントンクラブ</t>
    <rPh sb="0" eb="2">
      <t>ニイツ</t>
    </rPh>
    <phoneticPr fontId="1"/>
  </si>
  <si>
    <t>ハッピーバドミントンクラブ</t>
    <phoneticPr fontId="1"/>
  </si>
  <si>
    <t>燕バドミントンスポーツ少年団</t>
    <rPh sb="0" eb="1">
      <t>ツバメ</t>
    </rPh>
    <rPh sb="11" eb="14">
      <t>ショウネンダン</t>
    </rPh>
    <phoneticPr fontId="1"/>
  </si>
  <si>
    <t>つばめインパクト</t>
    <phoneticPr fontId="1"/>
  </si>
  <si>
    <t>三条ジュニアバドミントンクラブ</t>
    <rPh sb="0" eb="2">
      <t>サンジョウ</t>
    </rPh>
    <phoneticPr fontId="1"/>
  </si>
  <si>
    <t>吉田jrバドミントンクラブ</t>
    <rPh sb="0" eb="2">
      <t>ヨシダ</t>
    </rPh>
    <phoneticPr fontId="1"/>
  </si>
  <si>
    <t>見附バドミントンスポーツ少年団</t>
    <rPh sb="0" eb="2">
      <t>ミツケ</t>
    </rPh>
    <rPh sb="12" eb="15">
      <t>ショウネンダン</t>
    </rPh>
    <phoneticPr fontId="1"/>
  </si>
  <si>
    <t>長岡ジュニアバドミントンクラブ</t>
    <rPh sb="0" eb="2">
      <t>ナガオカ</t>
    </rPh>
    <phoneticPr fontId="1"/>
  </si>
  <si>
    <t>江陽ジュニアバドミントンクラブ</t>
    <rPh sb="0" eb="1">
      <t>エ</t>
    </rPh>
    <rPh sb="1" eb="2">
      <t>ヨウ</t>
    </rPh>
    <phoneticPr fontId="1"/>
  </si>
  <si>
    <t>中野島JBCスポーツ少年団</t>
    <rPh sb="0" eb="3">
      <t>ナカノシマ</t>
    </rPh>
    <rPh sb="10" eb="13">
      <t>ショウネンダン</t>
    </rPh>
    <phoneticPr fontId="1"/>
  </si>
  <si>
    <t>山古志バドミントンクラブ</t>
    <rPh sb="0" eb="1">
      <t>ヤマ</t>
    </rPh>
    <rPh sb="1" eb="3">
      <t>コシ</t>
    </rPh>
    <phoneticPr fontId="1"/>
  </si>
  <si>
    <t>十日町バドミントン少年団</t>
    <rPh sb="0" eb="3">
      <t>トウカマチ</t>
    </rPh>
    <rPh sb="9" eb="12">
      <t>ショウネンダン</t>
    </rPh>
    <phoneticPr fontId="1"/>
  </si>
  <si>
    <t>栃尾ジュニア</t>
    <rPh sb="0" eb="2">
      <t>トチオ</t>
    </rPh>
    <phoneticPr fontId="1"/>
  </si>
  <si>
    <t>南魚沼こばとクラブ</t>
    <rPh sb="0" eb="3">
      <t>ミナミウオヌマ</t>
    </rPh>
    <phoneticPr fontId="1"/>
  </si>
  <si>
    <t>与板ジュニア</t>
    <rPh sb="0" eb="2">
      <t>ヨイタ</t>
    </rPh>
    <phoneticPr fontId="1"/>
  </si>
  <si>
    <t>A</t>
    <phoneticPr fontId="1"/>
  </si>
  <si>
    <t>B</t>
    <phoneticPr fontId="1"/>
  </si>
  <si>
    <t>C</t>
    <phoneticPr fontId="1"/>
  </si>
  <si>
    <t>新発田バドミントンスポーツ少年団</t>
    <rPh sb="0" eb="3">
      <t>シバタ</t>
    </rPh>
    <rPh sb="13" eb="16">
      <t>ショウネンダン</t>
    </rPh>
    <phoneticPr fontId="1"/>
  </si>
  <si>
    <t>豊浦スペリオールズ</t>
    <rPh sb="0" eb="2">
      <t>トヨウラ</t>
    </rPh>
    <phoneticPr fontId="1"/>
  </si>
  <si>
    <t>阿賀野ジュニアバドミントンクラブ</t>
    <rPh sb="0" eb="3">
      <t>アガノ</t>
    </rPh>
    <phoneticPr fontId="1"/>
  </si>
  <si>
    <t>神山ジュニアバドミントンクラブ</t>
    <rPh sb="0" eb="2">
      <t>カミヤマ</t>
    </rPh>
    <phoneticPr fontId="1"/>
  </si>
  <si>
    <t>きのとバドミントンスポーツ少年団</t>
    <rPh sb="13" eb="16">
      <t>ショウネンダン</t>
    </rPh>
    <phoneticPr fontId="1"/>
  </si>
  <si>
    <t>山北バドミントンスポーツ少年団</t>
    <rPh sb="0" eb="2">
      <t>サンポク</t>
    </rPh>
    <rPh sb="12" eb="15">
      <t>ショウネンダン</t>
    </rPh>
    <phoneticPr fontId="1"/>
  </si>
  <si>
    <t>水原ジュニア</t>
    <rPh sb="0" eb="2">
      <t>スイバラ</t>
    </rPh>
    <phoneticPr fontId="1"/>
  </si>
  <si>
    <t>直江津JBC</t>
    <rPh sb="0" eb="3">
      <t>ナオエツ</t>
    </rPh>
    <phoneticPr fontId="1"/>
  </si>
  <si>
    <t>つばさJBC</t>
    <phoneticPr fontId="1"/>
  </si>
  <si>
    <t>板倉ジュニア</t>
    <rPh sb="0" eb="2">
      <t>イタクラ</t>
    </rPh>
    <phoneticPr fontId="1"/>
  </si>
  <si>
    <t>佐渡ジュニアバドミントンクラブ</t>
    <rPh sb="0" eb="2">
      <t>サド</t>
    </rPh>
    <phoneticPr fontId="1"/>
  </si>
  <si>
    <t>プラウバードジュニア</t>
    <phoneticPr fontId="1"/>
  </si>
  <si>
    <t>田尻フェニクス</t>
    <rPh sb="0" eb="2">
      <t>タジリ</t>
    </rPh>
    <phoneticPr fontId="1"/>
  </si>
  <si>
    <t>柏崎半田JSCバドミントン部</t>
    <rPh sb="0" eb="2">
      <t>カシワザキ</t>
    </rPh>
    <rPh sb="2" eb="4">
      <t>ハンタ</t>
    </rPh>
    <rPh sb="13" eb="14">
      <t>ブ</t>
    </rPh>
    <phoneticPr fontId="1"/>
  </si>
  <si>
    <t>柏崎ジュニア</t>
    <rPh sb="0" eb="2">
      <t>カシワザキ</t>
    </rPh>
    <phoneticPr fontId="1"/>
  </si>
  <si>
    <t>刈羽ジュニアバドミントンクラブ</t>
    <rPh sb="0" eb="2">
      <t>カリワ</t>
    </rPh>
    <phoneticPr fontId="1"/>
  </si>
  <si>
    <t>男　　　子</t>
    <rPh sb="0" eb="1">
      <t>オトコ</t>
    </rPh>
    <rPh sb="4" eb="5">
      <t>コ</t>
    </rPh>
    <phoneticPr fontId="1"/>
  </si>
  <si>
    <t>女　　　子</t>
    <rPh sb="0" eb="1">
      <t>オンナ</t>
    </rPh>
    <rPh sb="4" eb="5">
      <t>コ</t>
    </rPh>
    <phoneticPr fontId="1"/>
  </si>
  <si>
    <t>番号</t>
    <rPh sb="0" eb="1">
      <t>バン</t>
    </rPh>
    <rPh sb="1" eb="2">
      <t>ゴウ</t>
    </rPh>
    <phoneticPr fontId="1"/>
  </si>
  <si>
    <t>６年生</t>
    <rPh sb="1" eb="3">
      <t>ネンセイ</t>
    </rPh>
    <phoneticPr fontId="1"/>
  </si>
  <si>
    <t>5年生</t>
    <rPh sb="1" eb="2">
      <t>ネン</t>
    </rPh>
    <rPh sb="2" eb="3">
      <t>セイ</t>
    </rPh>
    <phoneticPr fontId="1"/>
  </si>
  <si>
    <t>4年生以下</t>
    <rPh sb="1" eb="3">
      <t>ネンセイ</t>
    </rPh>
    <rPh sb="3" eb="5">
      <t>イカ</t>
    </rPh>
    <phoneticPr fontId="1"/>
  </si>
  <si>
    <t>　njクラブ</t>
    <phoneticPr fontId="1"/>
  </si>
  <si>
    <t>サンライズ</t>
    <phoneticPr fontId="1"/>
  </si>
  <si>
    <t>ラブオール</t>
    <phoneticPr fontId="1"/>
  </si>
  <si>
    <t>MBCjr</t>
    <phoneticPr fontId="1"/>
  </si>
  <si>
    <t>平成28年度　ABC大会申し込み状況</t>
    <rPh sb="0" eb="2">
      <t>ヘイセイ</t>
    </rPh>
    <rPh sb="4" eb="6">
      <t>ネンド</t>
    </rPh>
    <rPh sb="10" eb="13">
      <t>タイカイモウ</t>
    </rPh>
    <rPh sb="14" eb="15">
      <t>コ</t>
    </rPh>
    <rPh sb="16" eb="18">
      <t>ジョウキョウ</t>
    </rPh>
    <phoneticPr fontId="1"/>
  </si>
  <si>
    <t>平成28年度　シングルス大会申し込み状況</t>
    <rPh sb="0" eb="2">
      <t>ヘイセイ</t>
    </rPh>
    <rPh sb="4" eb="6">
      <t>ネンド</t>
    </rPh>
    <rPh sb="12" eb="15">
      <t>タイカイモウ</t>
    </rPh>
    <rPh sb="16" eb="17">
      <t>コ</t>
    </rPh>
    <rPh sb="18" eb="20">
      <t>ジョウキョウ</t>
    </rPh>
    <phoneticPr fontId="1"/>
  </si>
  <si>
    <t>平成28年度　ダブルス大会申し込み状況</t>
    <rPh sb="0" eb="2">
      <t>ヘイセイ</t>
    </rPh>
    <rPh sb="4" eb="6">
      <t>ネンド</t>
    </rPh>
    <rPh sb="11" eb="14">
      <t>タイカイモウ</t>
    </rPh>
    <rPh sb="15" eb="16">
      <t>コ</t>
    </rPh>
    <rPh sb="17" eb="19">
      <t>ジョウキョウ</t>
    </rPh>
    <phoneticPr fontId="1"/>
  </si>
  <si>
    <t>平成28年度　シングルスダブルス大会申し込み状況　集計</t>
    <rPh sb="0" eb="2">
      <t>ヘイセイ</t>
    </rPh>
    <rPh sb="4" eb="6">
      <t>ネンド</t>
    </rPh>
    <rPh sb="16" eb="19">
      <t>タイカイモウ</t>
    </rPh>
    <rPh sb="20" eb="21">
      <t>コ</t>
    </rPh>
    <rPh sb="22" eb="24">
      <t>ジョウキョウ</t>
    </rPh>
    <rPh sb="25" eb="27">
      <t>シュウケイ</t>
    </rPh>
    <phoneticPr fontId="1"/>
  </si>
  <si>
    <t>計</t>
    <rPh sb="0" eb="1">
      <t>ケイ</t>
    </rPh>
    <phoneticPr fontId="1"/>
  </si>
  <si>
    <t>ウイニングロード</t>
    <phoneticPr fontId="1"/>
  </si>
  <si>
    <t>しばたシャトルモンキー(SSモンキー)</t>
    <phoneticPr fontId="1"/>
  </si>
  <si>
    <t>長岡大島ジュニアクラブ</t>
    <rPh sb="0" eb="2">
      <t>ナガオカ</t>
    </rPh>
    <rPh sb="2" eb="4">
      <t>オオジマ</t>
    </rPh>
    <phoneticPr fontId="1"/>
  </si>
  <si>
    <r>
      <t>5</t>
    </r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>6</t>
    </r>
    <r>
      <rPr>
        <sz val="11"/>
        <color theme="1"/>
        <rFont val="ＭＳ Ｐ明朝"/>
        <family val="1"/>
        <charset val="128"/>
      </rPr>
      <t>年</t>
    </r>
    <rPh sb="3" eb="4">
      <t>ネン</t>
    </rPh>
    <phoneticPr fontId="1"/>
  </si>
  <si>
    <r>
      <t>3</t>
    </r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>4</t>
    </r>
    <r>
      <rPr>
        <sz val="11"/>
        <color theme="1"/>
        <rFont val="ＭＳ Ｐ明朝"/>
        <family val="1"/>
        <charset val="128"/>
      </rPr>
      <t>年</t>
    </r>
    <rPh sb="3" eb="4">
      <t>ネン</t>
    </rPh>
    <phoneticPr fontId="1"/>
  </si>
  <si>
    <r>
      <t>1</t>
    </r>
    <r>
      <rPr>
        <sz val="11"/>
        <color theme="1"/>
        <rFont val="ＭＳ Ｐ明朝"/>
        <family val="1"/>
        <charset val="128"/>
      </rPr>
      <t>・</t>
    </r>
    <r>
      <rPr>
        <sz val="11"/>
        <color theme="1"/>
        <rFont val="Century"/>
        <family val="1"/>
      </rPr>
      <t>2</t>
    </r>
    <r>
      <rPr>
        <sz val="11"/>
        <color theme="1"/>
        <rFont val="ＭＳ Ｐ明朝"/>
        <family val="1"/>
        <charset val="128"/>
      </rPr>
      <t>年</t>
    </r>
    <rPh sb="3" eb="4">
      <t>ネン</t>
    </rPh>
    <phoneticPr fontId="1"/>
  </si>
  <si>
    <t>越路JBC</t>
    <rPh sb="0" eb="2">
      <t>コシジ</t>
    </rPh>
    <phoneticPr fontId="1"/>
  </si>
  <si>
    <t>VERTEX</t>
    <phoneticPr fontId="1"/>
  </si>
  <si>
    <t>ラブオール糸魚川</t>
    <rPh sb="5" eb="8">
      <t>イトイカワ</t>
    </rPh>
    <phoneticPr fontId="1"/>
  </si>
  <si>
    <t>シングルス</t>
    <phoneticPr fontId="1"/>
  </si>
  <si>
    <t>ダブルス</t>
    <phoneticPr fontId="1"/>
  </si>
  <si>
    <t>審判員</t>
    <rPh sb="0" eb="3">
      <t>シンパンイン</t>
    </rPh>
    <phoneticPr fontId="1"/>
  </si>
  <si>
    <t>2日</t>
    <rPh sb="1" eb="2">
      <t>ニチ</t>
    </rPh>
    <phoneticPr fontId="1"/>
  </si>
  <si>
    <t>コートNo.</t>
    <phoneticPr fontId="26"/>
  </si>
  <si>
    <t>担当団体名</t>
    <rPh sb="0" eb="2">
      <t>タントウ</t>
    </rPh>
    <rPh sb="2" eb="4">
      <t>ダンタイ</t>
    </rPh>
    <rPh sb="4" eb="5">
      <t>メイ</t>
    </rPh>
    <phoneticPr fontId="26"/>
  </si>
  <si>
    <t>帯同審判員数（弁当数）</t>
    <rPh sb="0" eb="2">
      <t>タイドウ</t>
    </rPh>
    <rPh sb="2" eb="4">
      <t>シンパン</t>
    </rPh>
    <rPh sb="4" eb="6">
      <t>インスウ</t>
    </rPh>
    <rPh sb="7" eb="9">
      <t>ベントウ</t>
    </rPh>
    <rPh sb="9" eb="10">
      <t>スウ</t>
    </rPh>
    <phoneticPr fontId="26"/>
  </si>
  <si>
    <t>合計</t>
    <rPh sb="0" eb="2">
      <t>ゴウケイ</t>
    </rPh>
    <phoneticPr fontId="26"/>
  </si>
  <si>
    <t>役員弁当数</t>
    <rPh sb="0" eb="2">
      <t>ヤクイン</t>
    </rPh>
    <rPh sb="2" eb="4">
      <t>ベントウ</t>
    </rPh>
    <rPh sb="4" eb="5">
      <t>スウ</t>
    </rPh>
    <phoneticPr fontId="26"/>
  </si>
  <si>
    <t>大会役員</t>
    <phoneticPr fontId="26"/>
  </si>
  <si>
    <t>落合　清孝会長</t>
    <phoneticPr fontId="26"/>
  </si>
  <si>
    <t>審判部</t>
    <rPh sb="0" eb="2">
      <t>シンパン</t>
    </rPh>
    <rPh sb="2" eb="3">
      <t>ブ</t>
    </rPh>
    <phoneticPr fontId="26"/>
  </si>
  <si>
    <t>強化委員</t>
    <rPh sb="0" eb="2">
      <t>キョウカ</t>
    </rPh>
    <rPh sb="2" eb="4">
      <t>イイン</t>
    </rPh>
    <phoneticPr fontId="26"/>
  </si>
  <si>
    <t>山田　喜一強化部長、五十嵐　大助1.2.3年生強化部長</t>
    <rPh sb="0" eb="2">
      <t>ヤマダ</t>
    </rPh>
    <rPh sb="3" eb="5">
      <t>キイチ</t>
    </rPh>
    <rPh sb="5" eb="7">
      <t>キョウカ</t>
    </rPh>
    <rPh sb="7" eb="9">
      <t>ブチョウ</t>
    </rPh>
    <phoneticPr fontId="26"/>
  </si>
  <si>
    <t>会計・記録　</t>
    <rPh sb="0" eb="2">
      <t>カイケイ</t>
    </rPh>
    <rPh sb="3" eb="5">
      <t>キロク</t>
    </rPh>
    <phoneticPr fontId="26"/>
  </si>
  <si>
    <t>南波　知佐、音田　奨</t>
    <rPh sb="0" eb="2">
      <t>ナンバ</t>
    </rPh>
    <rPh sb="3" eb="4">
      <t>チ</t>
    </rPh>
    <rPh sb="4" eb="5">
      <t>サ</t>
    </rPh>
    <phoneticPr fontId="26"/>
  </si>
  <si>
    <t>競技部・招集</t>
    <rPh sb="0" eb="3">
      <t>キョウギブ</t>
    </rPh>
    <rPh sb="4" eb="6">
      <t>ショウシュウ</t>
    </rPh>
    <phoneticPr fontId="26"/>
  </si>
  <si>
    <t>後藤　正治、中村　克成、森田　和哉、斎藤　幸夫（3）</t>
    <rPh sb="0" eb="2">
      <t>ゴトウ</t>
    </rPh>
    <rPh sb="3" eb="4">
      <t>マサ</t>
    </rPh>
    <rPh sb="4" eb="5">
      <t>オサム</t>
    </rPh>
    <phoneticPr fontId="26"/>
  </si>
  <si>
    <t>会場係</t>
    <rPh sb="0" eb="2">
      <t>カイジョウ</t>
    </rPh>
    <rPh sb="2" eb="3">
      <t>カカ</t>
    </rPh>
    <phoneticPr fontId="26"/>
  </si>
  <si>
    <t>予備</t>
    <rPh sb="0" eb="2">
      <t>ヨビ</t>
    </rPh>
    <phoneticPr fontId="26"/>
  </si>
  <si>
    <t>高野　豊副会長、太田　好光副会長、</t>
    <phoneticPr fontId="26"/>
  </si>
  <si>
    <t>上川西ジュニアバドミントンクラブ</t>
    <rPh sb="0" eb="3">
      <t>ウエカワニシ</t>
    </rPh>
    <phoneticPr fontId="1"/>
  </si>
  <si>
    <t>長岡大島ジュニアバドミントンクラブ</t>
    <rPh sb="0" eb="2">
      <t>ナガオカ</t>
    </rPh>
    <rPh sb="2" eb="4">
      <t>オオジマ</t>
    </rPh>
    <phoneticPr fontId="1"/>
  </si>
  <si>
    <t>南魚沼こばどクラブ</t>
    <rPh sb="0" eb="3">
      <t>ミナミウオヌマ</t>
    </rPh>
    <phoneticPr fontId="1"/>
  </si>
  <si>
    <t>栃尾ジュニアバドミントンクラブ</t>
    <rPh sb="0" eb="2">
      <t>トチオ</t>
    </rPh>
    <phoneticPr fontId="1"/>
  </si>
  <si>
    <t>中野島JBC</t>
    <rPh sb="0" eb="3">
      <t>ナカノシマ</t>
    </rPh>
    <phoneticPr fontId="1"/>
  </si>
  <si>
    <t>ふらっとジュニアバドミントンクラブ</t>
    <phoneticPr fontId="1"/>
  </si>
  <si>
    <t>小千谷ジュニアバドミントンクラブ</t>
    <rPh sb="0" eb="3">
      <t>オヂヤ</t>
    </rPh>
    <phoneticPr fontId="1"/>
  </si>
  <si>
    <t>塚山ジュニアバドミントンクラブ</t>
    <rPh sb="0" eb="2">
      <t>ツカヤマ</t>
    </rPh>
    <phoneticPr fontId="1"/>
  </si>
  <si>
    <t>しばたシャトルモンキー</t>
    <phoneticPr fontId="1"/>
  </si>
  <si>
    <t>笹神ジュニアバドミントンクラブ</t>
    <rPh sb="0" eb="2">
      <t>ササカミ</t>
    </rPh>
    <phoneticPr fontId="1"/>
  </si>
  <si>
    <t>エールJBC</t>
    <phoneticPr fontId="1"/>
  </si>
  <si>
    <t>阿賀野ジュニア</t>
    <rPh sb="0" eb="3">
      <t>アガノ</t>
    </rPh>
    <phoneticPr fontId="1"/>
  </si>
  <si>
    <t>水原ジュニアバドミントンクラブ</t>
    <rPh sb="0" eb="2">
      <t>スイバラ</t>
    </rPh>
    <phoneticPr fontId="1"/>
  </si>
  <si>
    <t>柏崎半田JSCバドミントンクラブ</t>
    <rPh sb="0" eb="2">
      <t>カシワザキ</t>
    </rPh>
    <rPh sb="2" eb="4">
      <t>ハンタ</t>
    </rPh>
    <phoneticPr fontId="1"/>
  </si>
  <si>
    <t>柏崎ジュニア</t>
    <rPh sb="0" eb="2">
      <t>カシワザキ</t>
    </rPh>
    <phoneticPr fontId="26"/>
  </si>
  <si>
    <t>＝</t>
    <phoneticPr fontId="1"/>
  </si>
  <si>
    <t>×</t>
    <phoneticPr fontId="1"/>
  </si>
  <si>
    <t>伊藤　薫理事長、横田　幸治副理事長、本間　政好副理事長</t>
    <rPh sb="0" eb="2">
      <t>イトウ</t>
    </rPh>
    <rPh sb="3" eb="4">
      <t>カオル</t>
    </rPh>
    <rPh sb="4" eb="7">
      <t>リジチョウ</t>
    </rPh>
    <rPh sb="8" eb="10">
      <t>ヨコタ</t>
    </rPh>
    <rPh sb="11" eb="13">
      <t>コウジ</t>
    </rPh>
    <rPh sb="13" eb="17">
      <t>フクリジチョウ</t>
    </rPh>
    <phoneticPr fontId="26"/>
  </si>
  <si>
    <t>令和6年度　第35回新潟県小学生バドミントン大会　柏崎大会状況　　　　　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10" eb="13">
      <t>ニイガタケン</t>
    </rPh>
    <rPh sb="13" eb="16">
      <t>ショウガクセイ</t>
    </rPh>
    <rPh sb="22" eb="24">
      <t>タイカイ</t>
    </rPh>
    <rPh sb="25" eb="27">
      <t>カシワザキ</t>
    </rPh>
    <rPh sb="27" eb="29">
      <t>タイカイ</t>
    </rPh>
    <rPh sb="29" eb="31">
      <t>ジョウキョウ</t>
    </rPh>
    <phoneticPr fontId="1"/>
  </si>
  <si>
    <t>1日</t>
    <rPh sb="1" eb="2">
      <t>ニチ</t>
    </rPh>
    <phoneticPr fontId="1"/>
  </si>
  <si>
    <t>6年
以下</t>
    <rPh sb="1" eb="2">
      <t>ネン</t>
    </rPh>
    <rPh sb="3" eb="5">
      <t>イカ</t>
    </rPh>
    <phoneticPr fontId="1"/>
  </si>
  <si>
    <t>5年
以下</t>
    <rPh sb="1" eb="2">
      <t>ネン</t>
    </rPh>
    <rPh sb="3" eb="5">
      <t>イカ</t>
    </rPh>
    <phoneticPr fontId="1"/>
  </si>
  <si>
    <t>4年
以下</t>
    <rPh sb="1" eb="2">
      <t>ネン</t>
    </rPh>
    <rPh sb="3" eb="5">
      <t>イカ</t>
    </rPh>
    <phoneticPr fontId="1"/>
  </si>
  <si>
    <t>2年
以下</t>
    <rPh sb="1" eb="2">
      <t>ネン</t>
    </rPh>
    <rPh sb="3" eb="5">
      <t>イカ</t>
    </rPh>
    <phoneticPr fontId="1"/>
  </si>
  <si>
    <t>塚山ジュニアジュニアバドミントンクラブ</t>
  </si>
  <si>
    <t>水原ジュニアジュニアバドミントンクラブ</t>
    <rPh sb="0" eb="2">
      <t>スイバラ</t>
    </rPh>
    <phoneticPr fontId="1"/>
  </si>
  <si>
    <t>笹神ジュニアバドミントンクラブ</t>
  </si>
  <si>
    <t>新津ジュニアバドミントンクラブ</t>
  </si>
  <si>
    <t>新発田バドミントンスポーツ少年団</t>
    <rPh sb="0" eb="3">
      <t>シバタ</t>
    </rPh>
    <rPh sb="13" eb="16">
      <t>ショウネンダン</t>
    </rPh>
    <phoneticPr fontId="1"/>
  </si>
  <si>
    <t>神山ジュニアバドミントンクラブ</t>
    <phoneticPr fontId="1"/>
  </si>
  <si>
    <t>長岡大島ジュニアバドミントンクラブ</t>
    <phoneticPr fontId="1"/>
  </si>
  <si>
    <t>塚山ジュニアバドミントンクラブ</t>
    <phoneticPr fontId="1"/>
  </si>
  <si>
    <t>栃尾ジュニアバドミントンクラブ</t>
    <phoneticPr fontId="1"/>
  </si>
  <si>
    <t>豊浦スペりオールズ</t>
    <rPh sb="0" eb="2">
      <t>トヨウラ</t>
    </rPh>
    <phoneticPr fontId="1"/>
  </si>
  <si>
    <t>笹神ジュニアバドミントンクラブ</t>
    <rPh sb="0" eb="2">
      <t>ササカミ</t>
    </rPh>
    <phoneticPr fontId="1"/>
  </si>
  <si>
    <t>松永　昌範部長、天野　圭介、庭野　哲夫、早戸　多美恵</t>
    <rPh sb="0" eb="2">
      <t>マツナガ</t>
    </rPh>
    <rPh sb="3" eb="4">
      <t>マサ</t>
    </rPh>
    <rPh sb="4" eb="5">
      <t>ハン</t>
    </rPh>
    <rPh sb="8" eb="10">
      <t>アマノ</t>
    </rPh>
    <rPh sb="11" eb="13">
      <t>ケイスケ</t>
    </rPh>
    <phoneticPr fontId="26"/>
  </si>
  <si>
    <t>令和6年度(2024年)　新潟県ジュニア小学生バドミントン柏崎大会　2日目
帯同審判コート割・お弁当数集計</t>
    <rPh sb="35" eb="36">
      <t>ニチ</t>
    </rPh>
    <rPh sb="36" eb="37">
      <t>メ</t>
    </rPh>
    <rPh sb="38" eb="40">
      <t>タイドウ</t>
    </rPh>
    <rPh sb="40" eb="42">
      <t>シンパン</t>
    </rPh>
    <rPh sb="45" eb="46">
      <t>ワリ</t>
    </rPh>
    <rPh sb="48" eb="50">
      <t>ベントウ</t>
    </rPh>
    <rPh sb="50" eb="51">
      <t>スウ</t>
    </rPh>
    <rPh sb="51" eb="53">
      <t>シュウケイ</t>
    </rPh>
    <phoneticPr fontId="26"/>
  </si>
  <si>
    <t>令和6年度(2026年)　新潟県ジュニア小学生バドミントン柏崎大会　1日目
帯同審判コート割・お弁当数集計</t>
    <rPh sb="35" eb="36">
      <t>ニチ</t>
    </rPh>
    <rPh sb="36" eb="37">
      <t>メ</t>
    </rPh>
    <rPh sb="38" eb="40">
      <t>タイドウ</t>
    </rPh>
    <rPh sb="40" eb="42">
      <t>シンパン</t>
    </rPh>
    <rPh sb="45" eb="46">
      <t>ワリ</t>
    </rPh>
    <rPh sb="48" eb="50">
      <t>ベントウ</t>
    </rPh>
    <rPh sb="50" eb="51">
      <t>スウ</t>
    </rPh>
    <rPh sb="51" eb="53">
      <t>シュウケイ</t>
    </rPh>
    <phoneticPr fontId="26"/>
  </si>
  <si>
    <t>高野　豊副会長</t>
    <phoneticPr fontId="26"/>
  </si>
  <si>
    <t>音田　奨</t>
    <phoneticPr fontId="26"/>
  </si>
  <si>
    <t>高野　美穂、稲田　守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</si>
</sst>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人&quot;"/>
    <numFmt numFmtId="177" formatCode="#&quot;円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Century"/>
      <family val="1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2"/>
      <name val="Century"/>
      <family val="1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auto="1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5" xfId="0" applyFont="1" applyBorder="1">
      <alignment vertical="center"/>
    </xf>
    <xf numFmtId="0" fontId="0" fillId="0" borderId="1" xfId="0" applyBorder="1">
      <alignment vertical="center"/>
    </xf>
    <xf numFmtId="0" fontId="5" fillId="0" borderId="8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8" fillId="0" borderId="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7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6" fillId="0" borderId="5" xfId="0" applyFont="1" applyBorder="1">
      <alignment vertical="center"/>
    </xf>
    <xf numFmtId="0" fontId="13" fillId="0" borderId="1" xfId="0" applyFont="1" applyBorder="1">
      <alignment vertical="center"/>
    </xf>
    <xf numFmtId="0" fontId="16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17" xfId="0" applyFont="1" applyBorder="1">
      <alignment vertical="center"/>
    </xf>
    <xf numFmtId="0" fontId="17" fillId="0" borderId="29" xfId="0" applyFont="1" applyBorder="1">
      <alignment vertical="center"/>
    </xf>
    <xf numFmtId="0" fontId="14" fillId="2" borderId="1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3" fillId="0" borderId="0" xfId="0" applyFont="1">
      <alignment vertical="center"/>
    </xf>
    <xf numFmtId="0" fontId="21" fillId="0" borderId="11" xfId="0" applyFont="1" applyBorder="1">
      <alignment vertical="center"/>
    </xf>
    <xf numFmtId="0" fontId="21" fillId="0" borderId="17" xfId="0" applyFont="1" applyBorder="1">
      <alignment vertical="center"/>
    </xf>
    <xf numFmtId="0" fontId="21" fillId="0" borderId="1" xfId="0" applyFont="1" applyBorder="1">
      <alignment vertical="center"/>
    </xf>
    <xf numFmtId="0" fontId="21" fillId="0" borderId="18" xfId="0" applyFont="1" applyBorder="1">
      <alignment vertical="center"/>
    </xf>
    <xf numFmtId="0" fontId="22" fillId="0" borderId="1" xfId="0" applyFont="1" applyBorder="1">
      <alignment vertical="center"/>
    </xf>
    <xf numFmtId="0" fontId="21" fillId="3" borderId="17" xfId="0" applyFont="1" applyFill="1" applyBorder="1">
      <alignment vertical="center"/>
    </xf>
    <xf numFmtId="0" fontId="21" fillId="3" borderId="18" xfId="0" applyFont="1" applyFill="1" applyBorder="1">
      <alignment vertical="center"/>
    </xf>
    <xf numFmtId="0" fontId="21" fillId="3" borderId="11" xfId="0" applyFont="1" applyFill="1" applyBorder="1">
      <alignment vertical="center"/>
    </xf>
    <xf numFmtId="0" fontId="21" fillId="3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>
      <alignment vertical="center"/>
    </xf>
    <xf numFmtId="0" fontId="0" fillId="0" borderId="66" xfId="0" applyBorder="1">
      <alignment vertical="center"/>
    </xf>
    <xf numFmtId="176" fontId="29" fillId="0" borderId="0" xfId="0" applyNumberFormat="1" applyFont="1">
      <alignment vertical="center"/>
    </xf>
    <xf numFmtId="0" fontId="29" fillId="0" borderId="0" xfId="0" applyFont="1" applyAlignment="1">
      <alignment horizontal="center" vertical="center"/>
    </xf>
    <xf numFmtId="177" fontId="29" fillId="0" borderId="0" xfId="0" applyNumberFormat="1" applyFont="1">
      <alignment vertical="center"/>
    </xf>
    <xf numFmtId="0" fontId="0" fillId="0" borderId="17" xfId="0" applyBorder="1">
      <alignment vertical="center"/>
    </xf>
    <xf numFmtId="0" fontId="0" fillId="0" borderId="98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04" xfId="0" applyBorder="1">
      <alignment vertical="center"/>
    </xf>
    <xf numFmtId="0" fontId="0" fillId="0" borderId="40" xfId="0" applyBorder="1" applyAlignment="1">
      <alignment vertical="center"/>
    </xf>
    <xf numFmtId="0" fontId="0" fillId="0" borderId="67" xfId="0" applyBorder="1" applyAlignment="1">
      <alignment vertical="center"/>
    </xf>
    <xf numFmtId="0" fontId="21" fillId="0" borderId="116" xfId="0" applyFont="1" applyBorder="1" applyAlignment="1">
      <alignment horizontal="right" vertical="center"/>
    </xf>
    <xf numFmtId="0" fontId="16" fillId="0" borderId="17" xfId="0" applyFont="1" applyBorder="1">
      <alignment vertical="center"/>
    </xf>
    <xf numFmtId="0" fontId="21" fillId="0" borderId="117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0" fontId="0" fillId="0" borderId="11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0" fillId="0" borderId="1" xfId="0" applyFont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3" fillId="0" borderId="131" xfId="0" applyFont="1" applyBorder="1">
      <alignment vertical="center"/>
    </xf>
    <xf numFmtId="0" fontId="5" fillId="0" borderId="132" xfId="0" applyFont="1" applyBorder="1">
      <alignment vertical="center"/>
    </xf>
    <xf numFmtId="0" fontId="21" fillId="0" borderId="132" xfId="0" applyFont="1" applyBorder="1">
      <alignment vertical="center"/>
    </xf>
    <xf numFmtId="0" fontId="21" fillId="0" borderId="133" xfId="0" applyFont="1" applyBorder="1">
      <alignment vertical="center"/>
    </xf>
    <xf numFmtId="0" fontId="21" fillId="0" borderId="134" xfId="0" applyFont="1" applyBorder="1">
      <alignment vertical="center"/>
    </xf>
    <xf numFmtId="0" fontId="21" fillId="0" borderId="135" xfId="0" applyFont="1" applyBorder="1">
      <alignment vertical="center"/>
    </xf>
    <xf numFmtId="38" fontId="21" fillId="0" borderId="132" xfId="1" applyFont="1" applyFill="1" applyBorder="1" applyAlignment="1">
      <alignment horizontal="right" vertical="center"/>
    </xf>
    <xf numFmtId="38" fontId="21" fillId="0" borderId="136" xfId="1" applyFont="1" applyFill="1" applyBorder="1" applyAlignment="1">
      <alignment horizontal="right" vertical="center"/>
    </xf>
    <xf numFmtId="0" fontId="0" fillId="0" borderId="8" xfId="0" applyBorder="1" applyAlignment="1">
      <alignment vertical="center" shrinkToFit="1"/>
    </xf>
    <xf numFmtId="0" fontId="17" fillId="0" borderId="8" xfId="0" applyFont="1" applyBorder="1">
      <alignment vertical="center"/>
    </xf>
    <xf numFmtId="0" fontId="17" fillId="0" borderId="19" xfId="0" applyFont="1" applyBorder="1">
      <alignment vertical="center"/>
    </xf>
    <xf numFmtId="0" fontId="17" fillId="3" borderId="19" xfId="0" applyFont="1" applyFill="1" applyBorder="1">
      <alignment vertical="center"/>
    </xf>
    <xf numFmtId="0" fontId="17" fillId="3" borderId="8" xfId="0" applyFont="1" applyFill="1" applyBorder="1">
      <alignment vertical="center"/>
    </xf>
    <xf numFmtId="0" fontId="17" fillId="0" borderId="118" xfId="0" applyFont="1" applyBorder="1">
      <alignment vertical="center"/>
    </xf>
    <xf numFmtId="0" fontId="21" fillId="0" borderId="119" xfId="0" applyFont="1" applyBorder="1" applyAlignment="1">
      <alignment horizontal="right" vertical="center"/>
    </xf>
    <xf numFmtId="0" fontId="16" fillId="0" borderId="19" xfId="0" applyFont="1" applyBorder="1">
      <alignment vertical="center"/>
    </xf>
    <xf numFmtId="0" fontId="3" fillId="0" borderId="127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7" xfId="0" applyFont="1" applyBorder="1" applyAlignment="1">
      <alignment horizontal="center" vertical="center"/>
    </xf>
    <xf numFmtId="0" fontId="16" fillId="3" borderId="128" xfId="0" applyFont="1" applyFill="1" applyBorder="1">
      <alignment vertical="center"/>
    </xf>
    <xf numFmtId="0" fontId="16" fillId="3" borderId="130" xfId="0" applyFont="1" applyFill="1" applyBorder="1">
      <alignment vertical="center"/>
    </xf>
    <xf numFmtId="38" fontId="21" fillId="3" borderId="130" xfId="1" applyFont="1" applyFill="1" applyBorder="1" applyAlignment="1">
      <alignment horizontal="right" vertical="center"/>
    </xf>
    <xf numFmtId="0" fontId="16" fillId="3" borderId="138" xfId="0" applyFont="1" applyFill="1" applyBorder="1">
      <alignment vertical="center"/>
    </xf>
    <xf numFmtId="0" fontId="0" fillId="0" borderId="50" xfId="0" applyBorder="1" applyAlignment="1">
      <alignment horizontal="center" vertical="center"/>
    </xf>
    <xf numFmtId="0" fontId="21" fillId="0" borderId="139" xfId="0" applyFont="1" applyBorder="1">
      <alignment vertical="center"/>
    </xf>
    <xf numFmtId="0" fontId="21" fillId="0" borderId="140" xfId="0" applyFont="1" applyBorder="1">
      <alignment vertical="center"/>
    </xf>
    <xf numFmtId="0" fontId="16" fillId="0" borderId="34" xfId="0" applyFont="1" applyBorder="1" applyAlignment="1">
      <alignment horizontal="center" vertical="center" shrinkToFit="1"/>
    </xf>
    <xf numFmtId="0" fontId="16" fillId="3" borderId="124" xfId="0" applyFont="1" applyFill="1" applyBorder="1" applyAlignment="1">
      <alignment vertical="center" shrinkToFit="1"/>
    </xf>
    <xf numFmtId="0" fontId="16" fillId="0" borderId="33" xfId="0" applyFont="1" applyBorder="1" applyAlignment="1">
      <alignment vertical="center" shrinkToFit="1"/>
    </xf>
    <xf numFmtId="0" fontId="16" fillId="3" borderId="126" xfId="0" applyFont="1" applyFill="1" applyBorder="1" applyAlignment="1">
      <alignment vertical="center" shrinkToFit="1"/>
    </xf>
    <xf numFmtId="0" fontId="0" fillId="0" borderId="9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6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43" xfId="0" applyBorder="1" applyAlignment="1">
      <alignment vertical="center"/>
    </xf>
    <xf numFmtId="0" fontId="0" fillId="0" borderId="144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4" xfId="0" applyBorder="1">
      <alignment vertical="center"/>
    </xf>
    <xf numFmtId="0" fontId="0" fillId="0" borderId="0" xfId="0" applyBorder="1">
      <alignment vertical="center"/>
    </xf>
    <xf numFmtId="0" fontId="0" fillId="0" borderId="145" xfId="0" applyBorder="1">
      <alignment vertical="center"/>
    </xf>
    <xf numFmtId="0" fontId="0" fillId="0" borderId="52" xfId="0" applyBorder="1">
      <alignment vertical="center"/>
    </xf>
    <xf numFmtId="0" fontId="0" fillId="0" borderId="94" xfId="0" applyBorder="1">
      <alignment vertical="center"/>
    </xf>
    <xf numFmtId="0" fontId="0" fillId="0" borderId="133" xfId="0" applyBorder="1">
      <alignment vertical="center"/>
    </xf>
    <xf numFmtId="0" fontId="0" fillId="0" borderId="50" xfId="0" applyBorder="1">
      <alignment vertical="center"/>
    </xf>
    <xf numFmtId="0" fontId="0" fillId="0" borderId="147" xfId="0" applyBorder="1">
      <alignment vertical="center"/>
    </xf>
    <xf numFmtId="0" fontId="0" fillId="0" borderId="67" xfId="0" applyBorder="1">
      <alignment vertical="center"/>
    </xf>
    <xf numFmtId="0" fontId="0" fillId="0" borderId="96" xfId="0" applyBorder="1">
      <alignment vertical="center"/>
    </xf>
    <xf numFmtId="0" fontId="0" fillId="0" borderId="144" xfId="0" applyBorder="1">
      <alignment vertical="center"/>
    </xf>
    <xf numFmtId="0" fontId="0" fillId="0" borderId="94" xfId="0" applyFill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5" fillId="0" borderId="98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9" fillId="3" borderId="112" xfId="0" applyFont="1" applyFill="1" applyBorder="1" applyAlignment="1">
      <alignment horizontal="center" vertical="center" wrapText="1"/>
    </xf>
    <xf numFmtId="0" fontId="19" fillId="3" borderId="114" xfId="0" applyFont="1" applyFill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6" fillId="0" borderId="80" xfId="0" applyFont="1" applyBorder="1" applyAlignment="1">
      <alignment horizontal="center" vertical="center" shrinkToFit="1"/>
    </xf>
    <xf numFmtId="0" fontId="16" fillId="0" borderId="7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109" xfId="0" applyFont="1" applyBorder="1" applyAlignment="1">
      <alignment horizontal="center" vertical="center" shrinkToFit="1"/>
    </xf>
    <xf numFmtId="0" fontId="0" fillId="0" borderId="120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5" fillId="0" borderId="122" xfId="0" applyFont="1" applyBorder="1" applyAlignment="1">
      <alignment horizontal="center" vertical="center"/>
    </xf>
    <xf numFmtId="0" fontId="15" fillId="0" borderId="110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9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4" fillId="0" borderId="103" xfId="0" applyFont="1" applyFill="1" applyBorder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8" fillId="0" borderId="85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8" fillId="0" borderId="103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1" fillId="0" borderId="14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42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0" fillId="0" borderId="144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48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1" fillId="0" borderId="105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0" fillId="0" borderId="108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146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workbookViewId="0">
      <selection activeCell="F44" sqref="F44"/>
    </sheetView>
  </sheetViews>
  <sheetFormatPr defaultRowHeight="13.5" x14ac:dyDescent="0.15"/>
  <cols>
    <col min="1" max="1" width="5.125" customWidth="1"/>
    <col min="2" max="2" width="32.75" customWidth="1"/>
    <col min="3" max="8" width="7" customWidth="1"/>
    <col min="9" max="9" width="7" style="13" customWidth="1"/>
  </cols>
  <sheetData>
    <row r="1" spans="1:10" ht="21" customHeight="1" thickBot="1" x14ac:dyDescent="0.2">
      <c r="B1" s="119" t="s">
        <v>56</v>
      </c>
      <c r="C1" s="120"/>
      <c r="D1" s="120"/>
      <c r="E1" s="120"/>
      <c r="F1" s="120"/>
      <c r="G1" s="120"/>
      <c r="H1" s="120"/>
    </row>
    <row r="2" spans="1:10" ht="18.75" customHeight="1" thickTop="1" x14ac:dyDescent="0.15">
      <c r="A2" s="116" t="s">
        <v>48</v>
      </c>
      <c r="B2" s="126" t="s">
        <v>0</v>
      </c>
      <c r="C2" s="123" t="s">
        <v>46</v>
      </c>
      <c r="D2" s="123"/>
      <c r="E2" s="124"/>
      <c r="F2" s="125" t="s">
        <v>47</v>
      </c>
      <c r="G2" s="123"/>
      <c r="H2" s="123"/>
      <c r="I2" s="121" t="s">
        <v>60</v>
      </c>
      <c r="J2" s="1"/>
    </row>
    <row r="3" spans="1:10" ht="14.25" x14ac:dyDescent="0.15">
      <c r="A3" s="117"/>
      <c r="B3" s="127"/>
      <c r="C3" s="10" t="s">
        <v>27</v>
      </c>
      <c r="D3" s="10" t="s">
        <v>28</v>
      </c>
      <c r="E3" s="11" t="s">
        <v>29</v>
      </c>
      <c r="F3" s="12" t="s">
        <v>27</v>
      </c>
      <c r="G3" s="10" t="s">
        <v>28</v>
      </c>
      <c r="H3" s="10" t="s">
        <v>29</v>
      </c>
      <c r="I3" s="122"/>
      <c r="J3" s="1"/>
    </row>
    <row r="4" spans="1:10" ht="18" x14ac:dyDescent="0.15">
      <c r="A4" s="118"/>
      <c r="B4" s="128"/>
      <c r="C4" s="29" t="s">
        <v>64</v>
      </c>
      <c r="D4" s="29" t="s">
        <v>65</v>
      </c>
      <c r="E4" s="30" t="s">
        <v>66</v>
      </c>
      <c r="F4" s="31" t="s">
        <v>64</v>
      </c>
      <c r="G4" s="29" t="s">
        <v>65</v>
      </c>
      <c r="H4" s="30" t="s">
        <v>66</v>
      </c>
      <c r="I4" s="15"/>
      <c r="J4" s="2"/>
    </row>
    <row r="5" spans="1:10" ht="14.25" customHeight="1" x14ac:dyDescent="0.15">
      <c r="A5" s="25">
        <v>101</v>
      </c>
      <c r="B5" s="26" t="s">
        <v>1</v>
      </c>
      <c r="C5" s="3">
        <v>2</v>
      </c>
      <c r="D5" s="3">
        <v>1</v>
      </c>
      <c r="E5" s="6">
        <v>1</v>
      </c>
      <c r="F5" s="7">
        <v>6</v>
      </c>
      <c r="G5" s="3"/>
      <c r="H5" s="3"/>
      <c r="I5" s="16">
        <f t="shared" ref="I5:I8" si="0">SUM(C5:H5)</f>
        <v>10</v>
      </c>
      <c r="J5" s="2"/>
    </row>
    <row r="6" spans="1:10" ht="14.25" customHeight="1" x14ac:dyDescent="0.15">
      <c r="A6" s="25">
        <v>102</v>
      </c>
      <c r="B6" s="26" t="s">
        <v>2</v>
      </c>
      <c r="C6" s="3">
        <v>2</v>
      </c>
      <c r="D6" s="3">
        <v>2</v>
      </c>
      <c r="E6" s="6"/>
      <c r="F6" s="7">
        <v>9</v>
      </c>
      <c r="G6" s="3">
        <v>1</v>
      </c>
      <c r="H6" s="3"/>
      <c r="I6" s="16">
        <f t="shared" si="0"/>
        <v>14</v>
      </c>
      <c r="J6" s="2"/>
    </row>
    <row r="7" spans="1:10" ht="14.25" customHeight="1" x14ac:dyDescent="0.15">
      <c r="A7" s="25">
        <v>104</v>
      </c>
      <c r="B7" s="26" t="s">
        <v>3</v>
      </c>
      <c r="C7" s="3">
        <v>2</v>
      </c>
      <c r="D7" s="3">
        <v>1</v>
      </c>
      <c r="E7" s="6"/>
      <c r="F7" s="7"/>
      <c r="G7" s="3">
        <v>3</v>
      </c>
      <c r="H7" s="3"/>
      <c r="I7" s="16">
        <f t="shared" si="0"/>
        <v>6</v>
      </c>
      <c r="J7" s="2"/>
    </row>
    <row r="8" spans="1:10" ht="14.25" customHeight="1" x14ac:dyDescent="0.15">
      <c r="A8" s="25">
        <v>105</v>
      </c>
      <c r="B8" s="26" t="s">
        <v>4</v>
      </c>
      <c r="C8" s="3">
        <v>5</v>
      </c>
      <c r="D8" s="3">
        <v>5</v>
      </c>
      <c r="E8" s="6">
        <v>1</v>
      </c>
      <c r="F8" s="7">
        <v>3</v>
      </c>
      <c r="G8" s="3">
        <v>3</v>
      </c>
      <c r="H8" s="3">
        <v>4</v>
      </c>
      <c r="I8" s="16">
        <f t="shared" si="0"/>
        <v>21</v>
      </c>
      <c r="J8" s="2"/>
    </row>
    <row r="9" spans="1:10" ht="14.25" customHeight="1" x14ac:dyDescent="0.15">
      <c r="A9" s="25">
        <v>106</v>
      </c>
      <c r="B9" s="26" t="s">
        <v>5</v>
      </c>
      <c r="C9" s="3">
        <v>1</v>
      </c>
      <c r="D9" s="3">
        <v>1</v>
      </c>
      <c r="E9" s="6"/>
      <c r="F9" s="7">
        <v>5</v>
      </c>
      <c r="G9" s="3">
        <v>2</v>
      </c>
      <c r="H9" s="3"/>
      <c r="I9" s="16">
        <f>SUM(C9:H9)</f>
        <v>9</v>
      </c>
      <c r="J9" s="2"/>
    </row>
    <row r="10" spans="1:10" ht="14.25" customHeight="1" x14ac:dyDescent="0.15">
      <c r="A10" s="25">
        <v>107</v>
      </c>
      <c r="B10" s="26" t="s">
        <v>6</v>
      </c>
      <c r="C10" s="3">
        <v>1</v>
      </c>
      <c r="D10" s="3">
        <v>3</v>
      </c>
      <c r="E10" s="6">
        <v>1</v>
      </c>
      <c r="F10" s="7">
        <v>6</v>
      </c>
      <c r="G10" s="3">
        <v>1</v>
      </c>
      <c r="H10" s="3"/>
      <c r="I10" s="16">
        <f t="shared" ref="I10:I54" si="1">SUM(C10:H10)</f>
        <v>12</v>
      </c>
      <c r="J10" s="2"/>
    </row>
    <row r="11" spans="1:10" ht="14.25" customHeight="1" x14ac:dyDescent="0.15">
      <c r="A11" s="25">
        <v>108</v>
      </c>
      <c r="B11" s="26" t="s">
        <v>7</v>
      </c>
      <c r="C11" s="3">
        <v>2</v>
      </c>
      <c r="D11" s="3"/>
      <c r="E11" s="6">
        <v>1</v>
      </c>
      <c r="F11" s="7"/>
      <c r="G11" s="3"/>
      <c r="H11" s="3"/>
      <c r="I11" s="16">
        <f t="shared" si="1"/>
        <v>3</v>
      </c>
      <c r="J11" s="2"/>
    </row>
    <row r="12" spans="1:10" ht="14.25" customHeight="1" x14ac:dyDescent="0.15">
      <c r="A12" s="25">
        <v>109</v>
      </c>
      <c r="B12" s="26" t="s">
        <v>8</v>
      </c>
      <c r="C12" s="3">
        <v>3</v>
      </c>
      <c r="D12" s="3">
        <v>5</v>
      </c>
      <c r="E12" s="6">
        <v>2</v>
      </c>
      <c r="F12" s="7">
        <v>2</v>
      </c>
      <c r="G12" s="3">
        <v>2</v>
      </c>
      <c r="H12" s="3"/>
      <c r="I12" s="16">
        <f t="shared" si="1"/>
        <v>14</v>
      </c>
      <c r="J12" s="2"/>
    </row>
    <row r="13" spans="1:10" ht="14.25" customHeight="1" x14ac:dyDescent="0.15">
      <c r="A13" s="25">
        <v>110</v>
      </c>
      <c r="B13" s="26" t="s">
        <v>9</v>
      </c>
      <c r="C13" s="21"/>
      <c r="D13" s="3">
        <v>3</v>
      </c>
      <c r="E13" s="6">
        <v>1</v>
      </c>
      <c r="F13" s="7">
        <v>3</v>
      </c>
      <c r="G13" s="3"/>
      <c r="H13" s="3"/>
      <c r="I13" s="16">
        <f t="shared" si="1"/>
        <v>7</v>
      </c>
      <c r="J13" s="2"/>
    </row>
    <row r="14" spans="1:10" ht="14.25" customHeight="1" x14ac:dyDescent="0.15">
      <c r="A14" s="25">
        <v>111</v>
      </c>
      <c r="B14" s="26" t="s">
        <v>10</v>
      </c>
      <c r="C14" s="3">
        <v>2</v>
      </c>
      <c r="D14" s="3"/>
      <c r="E14" s="6">
        <v>1</v>
      </c>
      <c r="F14" s="7">
        <v>1</v>
      </c>
      <c r="G14" s="3"/>
      <c r="H14" s="3"/>
      <c r="I14" s="16">
        <f t="shared" si="1"/>
        <v>4</v>
      </c>
      <c r="J14" s="2"/>
    </row>
    <row r="15" spans="1:10" ht="14.25" customHeight="1" x14ac:dyDescent="0.15">
      <c r="A15" s="25">
        <v>112</v>
      </c>
      <c r="B15" s="26" t="s">
        <v>11</v>
      </c>
      <c r="C15" s="3">
        <v>3</v>
      </c>
      <c r="D15" s="3">
        <v>3</v>
      </c>
      <c r="E15" s="6"/>
      <c r="F15" s="7">
        <v>5</v>
      </c>
      <c r="G15" s="3">
        <v>1</v>
      </c>
      <c r="H15" s="3"/>
      <c r="I15" s="16">
        <f t="shared" si="1"/>
        <v>12</v>
      </c>
      <c r="J15" s="2"/>
    </row>
    <row r="16" spans="1:10" ht="14.25" customHeight="1" x14ac:dyDescent="0.15">
      <c r="A16" s="25">
        <v>114</v>
      </c>
      <c r="B16" s="26" t="s">
        <v>12</v>
      </c>
      <c r="C16" s="3"/>
      <c r="D16" s="3">
        <v>1</v>
      </c>
      <c r="E16" s="6"/>
      <c r="F16" s="7">
        <v>7</v>
      </c>
      <c r="G16" s="3">
        <v>3</v>
      </c>
      <c r="H16" s="3"/>
      <c r="I16" s="16">
        <f t="shared" si="1"/>
        <v>11</v>
      </c>
      <c r="J16" s="2"/>
    </row>
    <row r="17" spans="1:10" ht="14.25" hidden="1" customHeight="1" x14ac:dyDescent="0.15">
      <c r="A17" s="25">
        <v>115</v>
      </c>
      <c r="B17" s="26" t="s">
        <v>13</v>
      </c>
      <c r="C17" s="3"/>
      <c r="D17" s="3"/>
      <c r="E17" s="6"/>
      <c r="F17" s="7"/>
      <c r="G17" s="3"/>
      <c r="H17" s="3"/>
      <c r="I17" s="16">
        <f t="shared" si="1"/>
        <v>0</v>
      </c>
      <c r="J17" s="2"/>
    </row>
    <row r="18" spans="1:10" ht="14.25" customHeight="1" x14ac:dyDescent="0.15">
      <c r="A18" s="25">
        <v>116</v>
      </c>
      <c r="B18" s="26" t="s">
        <v>52</v>
      </c>
      <c r="C18" s="3"/>
      <c r="D18" s="3"/>
      <c r="E18" s="6"/>
      <c r="F18" s="7"/>
      <c r="G18" s="3">
        <v>1</v>
      </c>
      <c r="H18" s="3"/>
      <c r="I18" s="16">
        <f t="shared" si="1"/>
        <v>1</v>
      </c>
      <c r="J18" s="2"/>
    </row>
    <row r="19" spans="1:10" ht="14.25" hidden="1" customHeight="1" x14ac:dyDescent="0.15">
      <c r="A19" s="25">
        <v>117</v>
      </c>
      <c r="B19" s="26" t="s">
        <v>53</v>
      </c>
      <c r="C19" s="3"/>
      <c r="D19" s="3"/>
      <c r="E19" s="6"/>
      <c r="F19" s="7"/>
      <c r="G19" s="3"/>
      <c r="H19" s="3"/>
      <c r="I19" s="16">
        <f t="shared" si="1"/>
        <v>0</v>
      </c>
      <c r="J19" s="2"/>
    </row>
    <row r="20" spans="1:10" ht="14.25" customHeight="1" x14ac:dyDescent="0.15">
      <c r="A20" s="25">
        <v>302</v>
      </c>
      <c r="B20" s="26" t="s">
        <v>14</v>
      </c>
      <c r="C20" s="3">
        <v>2</v>
      </c>
      <c r="D20" s="3">
        <v>2</v>
      </c>
      <c r="E20" s="6">
        <v>1</v>
      </c>
      <c r="F20" s="7">
        <v>10</v>
      </c>
      <c r="G20" s="3">
        <v>2</v>
      </c>
      <c r="H20" s="3">
        <v>2</v>
      </c>
      <c r="I20" s="16">
        <f t="shared" si="1"/>
        <v>19</v>
      </c>
      <c r="J20" s="2"/>
    </row>
    <row r="21" spans="1:10" ht="14.25" customHeight="1" x14ac:dyDescent="0.15">
      <c r="A21" s="25">
        <v>303</v>
      </c>
      <c r="B21" s="26" t="s">
        <v>15</v>
      </c>
      <c r="C21" s="3"/>
      <c r="D21" s="3">
        <v>1</v>
      </c>
      <c r="E21" s="6">
        <v>3</v>
      </c>
      <c r="F21" s="7">
        <v>6</v>
      </c>
      <c r="G21" s="3">
        <v>2</v>
      </c>
      <c r="H21" s="3"/>
      <c r="I21" s="16">
        <f t="shared" si="1"/>
        <v>12</v>
      </c>
      <c r="J21" s="2"/>
    </row>
    <row r="22" spans="1:10" ht="14.25" hidden="1" customHeight="1" x14ac:dyDescent="0.15">
      <c r="A22" s="25">
        <v>304</v>
      </c>
      <c r="B22" s="26" t="s">
        <v>16</v>
      </c>
      <c r="C22" s="3"/>
      <c r="D22" s="3"/>
      <c r="E22" s="6"/>
      <c r="F22" s="7"/>
      <c r="G22" s="3"/>
      <c r="H22" s="3"/>
      <c r="I22" s="16">
        <f t="shared" si="1"/>
        <v>0</v>
      </c>
      <c r="J22" s="2"/>
    </row>
    <row r="23" spans="1:10" ht="14.25" customHeight="1" x14ac:dyDescent="0.15">
      <c r="A23" s="25">
        <v>305</v>
      </c>
      <c r="B23" s="26" t="s">
        <v>17</v>
      </c>
      <c r="C23" s="3">
        <v>1</v>
      </c>
      <c r="D23" s="3"/>
      <c r="E23" s="6"/>
      <c r="F23" s="7"/>
      <c r="G23" s="3"/>
      <c r="H23" s="3"/>
      <c r="I23" s="16">
        <f t="shared" si="1"/>
        <v>1</v>
      </c>
      <c r="J23" s="2"/>
    </row>
    <row r="24" spans="1:10" ht="14.25" customHeight="1" x14ac:dyDescent="0.15">
      <c r="A24" s="25">
        <v>306</v>
      </c>
      <c r="B24" s="33" t="s">
        <v>61</v>
      </c>
      <c r="C24" s="3">
        <v>8</v>
      </c>
      <c r="D24" s="3">
        <v>5</v>
      </c>
      <c r="E24" s="6"/>
      <c r="F24" s="7"/>
      <c r="G24" s="3"/>
      <c r="H24" s="3"/>
      <c r="I24" s="16">
        <f t="shared" si="1"/>
        <v>13</v>
      </c>
      <c r="J24" s="2"/>
    </row>
    <row r="25" spans="1:10" ht="14.25" customHeight="1" x14ac:dyDescent="0.15">
      <c r="A25" s="25">
        <v>201</v>
      </c>
      <c r="B25" s="26" t="s">
        <v>18</v>
      </c>
      <c r="C25" s="3">
        <v>1</v>
      </c>
      <c r="D25" s="3">
        <v>1</v>
      </c>
      <c r="E25" s="6"/>
      <c r="F25" s="7">
        <v>1</v>
      </c>
      <c r="G25" s="3">
        <v>1</v>
      </c>
      <c r="H25" s="3"/>
      <c r="I25" s="16">
        <f t="shared" si="1"/>
        <v>4</v>
      </c>
      <c r="J25" s="2"/>
    </row>
    <row r="26" spans="1:10" ht="14.25" hidden="1" customHeight="1" x14ac:dyDescent="0.15">
      <c r="A26" s="25">
        <v>202</v>
      </c>
      <c r="B26" s="26" t="s">
        <v>19</v>
      </c>
      <c r="C26" s="3"/>
      <c r="D26" s="3"/>
      <c r="E26" s="6"/>
      <c r="F26" s="7"/>
      <c r="G26" s="3"/>
      <c r="H26" s="3"/>
      <c r="I26" s="16">
        <f t="shared" si="1"/>
        <v>0</v>
      </c>
      <c r="J26" s="2"/>
    </row>
    <row r="27" spans="1:10" ht="14.25" customHeight="1" x14ac:dyDescent="0.15">
      <c r="A27" s="25">
        <v>203</v>
      </c>
      <c r="B27" s="26" t="s">
        <v>20</v>
      </c>
      <c r="C27" s="3">
        <v>1</v>
      </c>
      <c r="D27" s="3"/>
      <c r="E27" s="6"/>
      <c r="F27" s="7"/>
      <c r="G27" s="3"/>
      <c r="H27" s="3"/>
      <c r="I27" s="16">
        <f t="shared" si="1"/>
        <v>1</v>
      </c>
      <c r="J27" s="2"/>
    </row>
    <row r="28" spans="1:10" ht="14.25" customHeight="1" x14ac:dyDescent="0.15">
      <c r="A28" s="25">
        <v>205</v>
      </c>
      <c r="B28" s="26" t="s">
        <v>21</v>
      </c>
      <c r="C28" s="3">
        <v>4</v>
      </c>
      <c r="D28" s="3">
        <v>1</v>
      </c>
      <c r="E28" s="6"/>
      <c r="F28" s="7">
        <v>5</v>
      </c>
      <c r="G28" s="3"/>
      <c r="H28" s="3"/>
      <c r="I28" s="16">
        <f t="shared" si="1"/>
        <v>10</v>
      </c>
      <c r="J28" s="2"/>
    </row>
    <row r="29" spans="1:10" ht="14.25" customHeight="1" x14ac:dyDescent="0.15">
      <c r="A29" s="25">
        <v>206</v>
      </c>
      <c r="B29" s="26" t="s">
        <v>22</v>
      </c>
      <c r="C29" s="3"/>
      <c r="D29" s="3">
        <v>1</v>
      </c>
      <c r="E29" s="6">
        <v>1</v>
      </c>
      <c r="F29" s="7">
        <v>3</v>
      </c>
      <c r="G29" s="3"/>
      <c r="H29" s="3"/>
      <c r="I29" s="16">
        <f t="shared" si="1"/>
        <v>5</v>
      </c>
      <c r="J29" s="2"/>
    </row>
    <row r="30" spans="1:10" ht="14.25" customHeight="1" x14ac:dyDescent="0.15">
      <c r="A30" s="25">
        <v>207</v>
      </c>
      <c r="B30" s="26" t="s">
        <v>23</v>
      </c>
      <c r="C30" s="3"/>
      <c r="D30" s="3">
        <v>1</v>
      </c>
      <c r="E30" s="6"/>
      <c r="F30" s="7"/>
      <c r="G30" s="3">
        <v>2</v>
      </c>
      <c r="H30" s="3"/>
      <c r="I30" s="16">
        <f t="shared" si="1"/>
        <v>3</v>
      </c>
      <c r="J30" s="2"/>
    </row>
    <row r="31" spans="1:10" ht="14.25" customHeight="1" x14ac:dyDescent="0.15">
      <c r="A31" s="25">
        <v>210</v>
      </c>
      <c r="B31" s="26" t="s">
        <v>24</v>
      </c>
      <c r="C31" s="3">
        <v>2</v>
      </c>
      <c r="D31" s="3"/>
      <c r="E31" s="6">
        <v>2</v>
      </c>
      <c r="F31" s="7">
        <v>1</v>
      </c>
      <c r="G31" s="3">
        <v>5</v>
      </c>
      <c r="H31" s="3"/>
      <c r="I31" s="16">
        <f t="shared" si="1"/>
        <v>10</v>
      </c>
      <c r="J31" s="2"/>
    </row>
    <row r="32" spans="1:10" ht="14.25" hidden="1" customHeight="1" x14ac:dyDescent="0.15">
      <c r="A32" s="25">
        <v>211</v>
      </c>
      <c r="B32" s="26" t="s">
        <v>25</v>
      </c>
      <c r="C32" s="22"/>
      <c r="D32" s="3"/>
      <c r="E32" s="6"/>
      <c r="F32" s="7"/>
      <c r="G32" s="3"/>
      <c r="H32" s="3"/>
      <c r="I32" s="16">
        <f t="shared" si="1"/>
        <v>0</v>
      </c>
      <c r="J32" s="2"/>
    </row>
    <row r="33" spans="1:10" ht="14.25" hidden="1" customHeight="1" x14ac:dyDescent="0.15">
      <c r="A33" s="25">
        <v>212</v>
      </c>
      <c r="B33" s="26" t="s">
        <v>26</v>
      </c>
      <c r="C33" s="21"/>
      <c r="D33" s="3"/>
      <c r="E33" s="6"/>
      <c r="F33" s="7"/>
      <c r="G33" s="3"/>
      <c r="H33" s="3"/>
      <c r="I33" s="16">
        <f t="shared" si="1"/>
        <v>0</v>
      </c>
      <c r="J33" s="2"/>
    </row>
    <row r="34" spans="1:10" ht="14.25" customHeight="1" x14ac:dyDescent="0.15">
      <c r="A34" s="25">
        <v>213</v>
      </c>
      <c r="B34" s="33" t="s">
        <v>63</v>
      </c>
      <c r="C34" s="3">
        <v>1</v>
      </c>
      <c r="D34" s="3">
        <v>3</v>
      </c>
      <c r="E34" s="6">
        <v>1</v>
      </c>
      <c r="F34" s="7">
        <v>2</v>
      </c>
      <c r="G34" s="3"/>
      <c r="H34" s="3"/>
      <c r="I34" s="16">
        <f t="shared" si="1"/>
        <v>7</v>
      </c>
      <c r="J34" s="2"/>
    </row>
    <row r="35" spans="1:10" ht="14.25" customHeight="1" x14ac:dyDescent="0.15">
      <c r="A35" s="25">
        <v>401</v>
      </c>
      <c r="B35" s="26" t="s">
        <v>30</v>
      </c>
      <c r="C35" s="3">
        <v>2</v>
      </c>
      <c r="D35" s="3">
        <v>2</v>
      </c>
      <c r="E35" s="6"/>
      <c r="F35" s="7">
        <v>1</v>
      </c>
      <c r="G35" s="3"/>
      <c r="H35" s="3"/>
      <c r="I35" s="16">
        <f t="shared" si="1"/>
        <v>5</v>
      </c>
      <c r="J35" s="2"/>
    </row>
    <row r="36" spans="1:10" ht="14.25" customHeight="1" x14ac:dyDescent="0.15">
      <c r="A36" s="25">
        <v>402</v>
      </c>
      <c r="B36" s="26" t="s">
        <v>31</v>
      </c>
      <c r="C36" s="3"/>
      <c r="D36" s="3">
        <v>1</v>
      </c>
      <c r="E36" s="6"/>
      <c r="F36" s="7"/>
      <c r="G36" s="3"/>
      <c r="H36" s="3"/>
      <c r="I36" s="16">
        <f t="shared" si="1"/>
        <v>1</v>
      </c>
      <c r="J36" s="2"/>
    </row>
    <row r="37" spans="1:10" ht="14.25" customHeight="1" x14ac:dyDescent="0.15">
      <c r="A37" s="25">
        <v>403</v>
      </c>
      <c r="B37" s="26" t="s">
        <v>32</v>
      </c>
      <c r="C37" s="3"/>
      <c r="D37" s="3">
        <v>2</v>
      </c>
      <c r="E37" s="6"/>
      <c r="F37" s="7">
        <v>7</v>
      </c>
      <c r="G37" s="3">
        <v>1</v>
      </c>
      <c r="H37" s="3">
        <v>3</v>
      </c>
      <c r="I37" s="16">
        <f t="shared" si="1"/>
        <v>13</v>
      </c>
      <c r="J37" s="2"/>
    </row>
    <row r="38" spans="1:10" ht="14.25" customHeight="1" x14ac:dyDescent="0.15">
      <c r="A38" s="25">
        <v>404</v>
      </c>
      <c r="B38" s="26" t="s">
        <v>33</v>
      </c>
      <c r="C38" s="3">
        <v>1</v>
      </c>
      <c r="D38" s="3">
        <v>1</v>
      </c>
      <c r="E38" s="6">
        <v>1</v>
      </c>
      <c r="F38" s="7">
        <v>2</v>
      </c>
      <c r="G38" s="3">
        <v>3</v>
      </c>
      <c r="H38" s="3"/>
      <c r="I38" s="16">
        <f t="shared" si="1"/>
        <v>8</v>
      </c>
      <c r="J38" s="2"/>
    </row>
    <row r="39" spans="1:10" ht="14.25" customHeight="1" x14ac:dyDescent="0.15">
      <c r="A39" s="25">
        <v>405</v>
      </c>
      <c r="B39" s="26" t="s">
        <v>34</v>
      </c>
      <c r="C39" s="3">
        <v>1</v>
      </c>
      <c r="D39" s="3">
        <v>4</v>
      </c>
      <c r="E39" s="6"/>
      <c r="F39" s="7">
        <v>6</v>
      </c>
      <c r="G39" s="3">
        <v>3</v>
      </c>
      <c r="H39" s="3">
        <v>2</v>
      </c>
      <c r="I39" s="16">
        <f t="shared" si="1"/>
        <v>16</v>
      </c>
      <c r="J39" s="2"/>
    </row>
    <row r="40" spans="1:10" ht="14.25" customHeight="1" x14ac:dyDescent="0.15">
      <c r="A40" s="25">
        <v>407</v>
      </c>
      <c r="B40" s="26" t="s">
        <v>35</v>
      </c>
      <c r="C40" s="3">
        <v>1</v>
      </c>
      <c r="D40" s="3"/>
      <c r="E40" s="6"/>
      <c r="F40" s="7">
        <v>3</v>
      </c>
      <c r="G40" s="3"/>
      <c r="H40" s="3"/>
      <c r="I40" s="16">
        <f t="shared" si="1"/>
        <v>4</v>
      </c>
      <c r="J40" s="2"/>
    </row>
    <row r="41" spans="1:10" ht="14.25" customHeight="1" x14ac:dyDescent="0.15">
      <c r="A41" s="25">
        <v>409</v>
      </c>
      <c r="B41" s="26" t="s">
        <v>36</v>
      </c>
      <c r="C41" s="3">
        <v>2</v>
      </c>
      <c r="D41" s="3"/>
      <c r="E41" s="6"/>
      <c r="F41" s="7">
        <v>7</v>
      </c>
      <c r="G41" s="3">
        <v>4</v>
      </c>
      <c r="H41" s="3">
        <v>1</v>
      </c>
      <c r="I41" s="16">
        <f t="shared" si="1"/>
        <v>14</v>
      </c>
      <c r="J41" s="2"/>
    </row>
    <row r="42" spans="1:10" ht="14.25" customHeight="1" x14ac:dyDescent="0.15">
      <c r="A42" s="25">
        <v>410</v>
      </c>
      <c r="B42" s="32" t="s">
        <v>62</v>
      </c>
      <c r="C42" s="3"/>
      <c r="D42" s="3"/>
      <c r="E42" s="6">
        <v>1</v>
      </c>
      <c r="F42" s="7">
        <v>3</v>
      </c>
      <c r="G42" s="3">
        <v>2</v>
      </c>
      <c r="H42" s="3">
        <v>1</v>
      </c>
      <c r="I42" s="16">
        <f t="shared" si="1"/>
        <v>7</v>
      </c>
      <c r="J42" s="2"/>
    </row>
    <row r="43" spans="1:10" ht="14.25" customHeight="1" x14ac:dyDescent="0.15">
      <c r="A43" s="25">
        <v>501</v>
      </c>
      <c r="B43" s="26" t="s">
        <v>37</v>
      </c>
      <c r="C43" s="3"/>
      <c r="D43" s="3"/>
      <c r="E43" s="6"/>
      <c r="F43" s="7">
        <v>5</v>
      </c>
      <c r="G43" s="3">
        <v>2</v>
      </c>
      <c r="H43" s="3"/>
      <c r="I43" s="16">
        <f t="shared" si="1"/>
        <v>7</v>
      </c>
      <c r="J43" s="2"/>
    </row>
    <row r="44" spans="1:10" ht="14.25" customHeight="1" x14ac:dyDescent="0.15">
      <c r="A44" s="25">
        <v>502</v>
      </c>
      <c r="B44" s="26" t="s">
        <v>38</v>
      </c>
      <c r="C44" s="3">
        <v>4</v>
      </c>
      <c r="D44" s="3"/>
      <c r="E44" s="6"/>
      <c r="F44" s="7"/>
      <c r="G44" s="3"/>
      <c r="H44" s="3"/>
      <c r="I44" s="16">
        <f t="shared" si="1"/>
        <v>4</v>
      </c>
      <c r="J44" s="2"/>
    </row>
    <row r="45" spans="1:10" ht="14.25" hidden="1" customHeight="1" x14ac:dyDescent="0.15">
      <c r="A45" s="25">
        <v>504</v>
      </c>
      <c r="B45" s="26" t="s">
        <v>39</v>
      </c>
      <c r="C45" s="3"/>
      <c r="D45" s="3"/>
      <c r="E45" s="6"/>
      <c r="F45" s="7"/>
      <c r="G45" s="3"/>
      <c r="H45" s="3"/>
      <c r="I45" s="16">
        <f t="shared" si="1"/>
        <v>0</v>
      </c>
      <c r="J45" s="2"/>
    </row>
    <row r="46" spans="1:10" ht="14.25" customHeight="1" x14ac:dyDescent="0.15">
      <c r="A46" s="25">
        <v>505</v>
      </c>
      <c r="B46" s="26" t="s">
        <v>54</v>
      </c>
      <c r="C46" s="3">
        <v>1</v>
      </c>
      <c r="D46" s="3"/>
      <c r="E46" s="6"/>
      <c r="F46" s="7">
        <v>7</v>
      </c>
      <c r="G46" s="3">
        <v>1</v>
      </c>
      <c r="H46" s="3">
        <v>1</v>
      </c>
      <c r="I46" s="16">
        <f t="shared" si="1"/>
        <v>10</v>
      </c>
      <c r="J46" s="2"/>
    </row>
    <row r="47" spans="1:10" ht="14.25" customHeight="1" x14ac:dyDescent="0.15">
      <c r="A47" s="25">
        <v>601</v>
      </c>
      <c r="B47" s="26" t="s">
        <v>40</v>
      </c>
      <c r="C47" s="3">
        <v>7</v>
      </c>
      <c r="D47" s="3">
        <v>6</v>
      </c>
      <c r="E47" s="6">
        <v>1</v>
      </c>
      <c r="F47" s="7">
        <v>12</v>
      </c>
      <c r="G47" s="3">
        <v>4</v>
      </c>
      <c r="H47" s="3"/>
      <c r="I47" s="16">
        <f t="shared" si="1"/>
        <v>30</v>
      </c>
      <c r="J47" s="2"/>
    </row>
    <row r="48" spans="1:10" ht="14.25" hidden="1" customHeight="1" x14ac:dyDescent="0.15">
      <c r="A48" s="25">
        <v>602</v>
      </c>
      <c r="B48" s="26" t="s">
        <v>41</v>
      </c>
      <c r="C48" s="3"/>
      <c r="D48" s="3"/>
      <c r="E48" s="6"/>
      <c r="F48" s="7"/>
      <c r="G48" s="3"/>
      <c r="H48" s="3"/>
      <c r="I48" s="16">
        <f t="shared" si="1"/>
        <v>0</v>
      </c>
      <c r="J48" s="2"/>
    </row>
    <row r="49" spans="1:10" ht="14.25" hidden="1" customHeight="1" x14ac:dyDescent="0.15">
      <c r="A49" s="25"/>
      <c r="B49" s="26"/>
      <c r="C49" s="3"/>
      <c r="D49" s="3"/>
      <c r="E49" s="6"/>
      <c r="F49" s="7"/>
      <c r="G49" s="3"/>
      <c r="H49" s="3"/>
      <c r="I49" s="16">
        <f t="shared" si="1"/>
        <v>0</v>
      </c>
      <c r="J49" s="2"/>
    </row>
    <row r="50" spans="1:10" ht="14.25" hidden="1" customHeight="1" x14ac:dyDescent="0.15">
      <c r="A50" s="25">
        <v>701</v>
      </c>
      <c r="B50" s="26" t="s">
        <v>42</v>
      </c>
      <c r="C50" s="3"/>
      <c r="D50" s="3"/>
      <c r="E50" s="6"/>
      <c r="F50" s="7"/>
      <c r="G50" s="3"/>
      <c r="H50" s="3"/>
      <c r="I50" s="16">
        <f t="shared" si="1"/>
        <v>0</v>
      </c>
      <c r="J50" s="2"/>
    </row>
    <row r="51" spans="1:10" ht="14.25" customHeight="1" x14ac:dyDescent="0.15">
      <c r="A51" s="25">
        <v>704</v>
      </c>
      <c r="B51" s="26" t="s">
        <v>43</v>
      </c>
      <c r="C51" s="3">
        <v>5</v>
      </c>
      <c r="D51" s="3">
        <v>5</v>
      </c>
      <c r="E51" s="6">
        <v>1</v>
      </c>
      <c r="F51" s="7">
        <v>6</v>
      </c>
      <c r="G51" s="3">
        <v>4</v>
      </c>
      <c r="H51" s="3"/>
      <c r="I51" s="16">
        <f t="shared" si="1"/>
        <v>21</v>
      </c>
      <c r="J51" s="2"/>
    </row>
    <row r="52" spans="1:10" ht="14.25" customHeight="1" x14ac:dyDescent="0.15">
      <c r="A52" s="25">
        <v>706</v>
      </c>
      <c r="B52" s="26" t="s">
        <v>44</v>
      </c>
      <c r="C52" s="3">
        <v>3</v>
      </c>
      <c r="D52" s="3">
        <v>3</v>
      </c>
      <c r="E52" s="6">
        <v>2</v>
      </c>
      <c r="F52" s="7">
        <v>5</v>
      </c>
      <c r="G52" s="3">
        <v>5</v>
      </c>
      <c r="H52" s="3">
        <v>3</v>
      </c>
      <c r="I52" s="16">
        <f t="shared" si="1"/>
        <v>21</v>
      </c>
      <c r="J52" s="2"/>
    </row>
    <row r="53" spans="1:10" ht="14.25" customHeight="1" x14ac:dyDescent="0.15">
      <c r="A53" s="25">
        <v>709</v>
      </c>
      <c r="B53" s="26" t="s">
        <v>45</v>
      </c>
      <c r="C53" s="3"/>
      <c r="D53" s="3"/>
      <c r="E53" s="6"/>
      <c r="F53" s="7">
        <v>7</v>
      </c>
      <c r="G53" s="3">
        <v>3</v>
      </c>
      <c r="H53" s="3">
        <v>1</v>
      </c>
      <c r="I53" s="16">
        <f t="shared" si="1"/>
        <v>11</v>
      </c>
      <c r="J53" s="2"/>
    </row>
    <row r="54" spans="1:10" ht="14.25" hidden="1" customHeight="1" x14ac:dyDescent="0.15">
      <c r="A54" s="25">
        <v>702</v>
      </c>
      <c r="B54" s="26" t="s">
        <v>55</v>
      </c>
      <c r="C54" s="3"/>
      <c r="D54" s="3"/>
      <c r="E54" s="6"/>
      <c r="F54" s="7"/>
      <c r="G54" s="3"/>
      <c r="H54" s="3"/>
      <c r="I54" s="16">
        <f t="shared" si="1"/>
        <v>0</v>
      </c>
      <c r="J54" s="2"/>
    </row>
    <row r="55" spans="1:10" ht="19.5" customHeight="1" thickBot="1" x14ac:dyDescent="0.2">
      <c r="A55" s="27">
        <v>39</v>
      </c>
      <c r="B55" s="28"/>
      <c r="C55" s="18">
        <f>SUM(C5:C54)</f>
        <v>70</v>
      </c>
      <c r="D55" s="18">
        <f t="shared" ref="D55:H55" si="2">SUM(D5:D54)</f>
        <v>64</v>
      </c>
      <c r="E55" s="19">
        <f t="shared" si="2"/>
        <v>22</v>
      </c>
      <c r="F55" s="20">
        <f t="shared" si="2"/>
        <v>146</v>
      </c>
      <c r="G55" s="18">
        <f t="shared" si="2"/>
        <v>61</v>
      </c>
      <c r="H55" s="18">
        <f t="shared" si="2"/>
        <v>18</v>
      </c>
      <c r="I55" s="17">
        <f>SUM(C55:H55)</f>
        <v>381</v>
      </c>
      <c r="J55" s="1"/>
    </row>
    <row r="56" spans="1:10" ht="14.25" thickTop="1" x14ac:dyDescent="0.15"/>
  </sheetData>
  <mergeCells count="6">
    <mergeCell ref="A2:A4"/>
    <mergeCell ref="B1:H1"/>
    <mergeCell ref="I2:I3"/>
    <mergeCell ref="C2:E2"/>
    <mergeCell ref="F2:H2"/>
    <mergeCell ref="B2:B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C56"/>
  <sheetViews>
    <sheetView topLeftCell="A34" workbookViewId="0">
      <selection activeCell="U16" sqref="U16"/>
    </sheetView>
  </sheetViews>
  <sheetFormatPr defaultRowHeight="13.5" x14ac:dyDescent="0.15"/>
  <cols>
    <col min="1" max="1" width="5.5" bestFit="1" customWidth="1"/>
    <col min="2" max="2" width="28" customWidth="1"/>
    <col min="3" max="6" width="7.875" customWidth="1"/>
    <col min="7" max="7" width="6.75" customWidth="1"/>
    <col min="8" max="8" width="7.125" customWidth="1"/>
    <col min="9" max="9" width="8.5" style="13" customWidth="1"/>
    <col min="11" max="11" width="5.5" customWidth="1"/>
    <col min="12" max="12" width="28" customWidth="1"/>
    <col min="13" max="18" width="7.875" customWidth="1"/>
    <col min="19" max="19" width="8.5" customWidth="1"/>
    <col min="22" max="22" width="28" customWidth="1"/>
    <col min="23" max="28" width="7.875" customWidth="1"/>
    <col min="29" max="29" width="8.5" customWidth="1"/>
  </cols>
  <sheetData>
    <row r="1" spans="1:29" ht="21" customHeight="1" thickBot="1" x14ac:dyDescent="0.2">
      <c r="B1" s="119" t="s">
        <v>57</v>
      </c>
      <c r="C1" s="120"/>
      <c r="D1" s="120"/>
      <c r="E1" s="120"/>
      <c r="F1" s="120"/>
      <c r="G1" s="120"/>
      <c r="H1" s="120"/>
      <c r="L1" s="119" t="s">
        <v>58</v>
      </c>
      <c r="M1" s="120"/>
      <c r="N1" s="120"/>
      <c r="O1" s="120"/>
      <c r="P1" s="120"/>
      <c r="Q1" s="120"/>
      <c r="R1" s="120"/>
      <c r="S1" s="13"/>
      <c r="V1" s="119" t="s">
        <v>59</v>
      </c>
      <c r="W1" s="120"/>
      <c r="X1" s="120"/>
      <c r="Y1" s="120"/>
      <c r="Z1" s="120"/>
      <c r="AA1" s="120"/>
      <c r="AB1" s="120"/>
      <c r="AC1" s="13"/>
    </row>
    <row r="2" spans="1:29" ht="15" thickTop="1" x14ac:dyDescent="0.15">
      <c r="A2" s="116" t="s">
        <v>48</v>
      </c>
      <c r="B2" s="126" t="s">
        <v>0</v>
      </c>
      <c r="C2" s="123" t="s">
        <v>46</v>
      </c>
      <c r="D2" s="123"/>
      <c r="E2" s="124"/>
      <c r="F2" s="125" t="s">
        <v>47</v>
      </c>
      <c r="G2" s="123"/>
      <c r="H2" s="123"/>
      <c r="I2" s="14"/>
      <c r="J2" s="1"/>
      <c r="K2" s="116" t="s">
        <v>48</v>
      </c>
      <c r="L2" s="126" t="s">
        <v>0</v>
      </c>
      <c r="M2" s="123" t="s">
        <v>46</v>
      </c>
      <c r="N2" s="123"/>
      <c r="O2" s="124"/>
      <c r="P2" s="125" t="s">
        <v>47</v>
      </c>
      <c r="Q2" s="123"/>
      <c r="R2" s="123"/>
      <c r="S2" s="14"/>
      <c r="U2" s="116" t="s">
        <v>48</v>
      </c>
      <c r="V2" s="126" t="s">
        <v>0</v>
      </c>
      <c r="W2" s="123" t="s">
        <v>46</v>
      </c>
      <c r="X2" s="123"/>
      <c r="Y2" s="124"/>
      <c r="Z2" s="125" t="s">
        <v>47</v>
      </c>
      <c r="AA2" s="123"/>
      <c r="AB2" s="123"/>
      <c r="AC2" s="14"/>
    </row>
    <row r="3" spans="1:29" ht="14.25" x14ac:dyDescent="0.15">
      <c r="A3" s="117"/>
      <c r="B3" s="127"/>
      <c r="C3" s="129" t="s">
        <v>49</v>
      </c>
      <c r="D3" s="131" t="s">
        <v>50</v>
      </c>
      <c r="E3" s="133" t="s">
        <v>51</v>
      </c>
      <c r="F3" s="135" t="s">
        <v>49</v>
      </c>
      <c r="G3" s="131" t="s">
        <v>50</v>
      </c>
      <c r="H3" s="131" t="s">
        <v>51</v>
      </c>
      <c r="I3" s="137"/>
      <c r="J3" s="1"/>
      <c r="K3" s="117"/>
      <c r="L3" s="127"/>
      <c r="M3" s="129" t="s">
        <v>49</v>
      </c>
      <c r="N3" s="131" t="s">
        <v>50</v>
      </c>
      <c r="O3" s="133" t="s">
        <v>51</v>
      </c>
      <c r="P3" s="135" t="s">
        <v>49</v>
      </c>
      <c r="Q3" s="131" t="s">
        <v>50</v>
      </c>
      <c r="R3" s="131" t="s">
        <v>51</v>
      </c>
      <c r="S3" s="137"/>
      <c r="U3" s="117"/>
      <c r="V3" s="127"/>
      <c r="W3" s="129" t="s">
        <v>49</v>
      </c>
      <c r="X3" s="131" t="s">
        <v>50</v>
      </c>
      <c r="Y3" s="133" t="s">
        <v>51</v>
      </c>
      <c r="Z3" s="135" t="s">
        <v>49</v>
      </c>
      <c r="AA3" s="131" t="s">
        <v>50</v>
      </c>
      <c r="AB3" s="131" t="s">
        <v>51</v>
      </c>
      <c r="AC3" s="137"/>
    </row>
    <row r="4" spans="1:29" ht="18" x14ac:dyDescent="0.15">
      <c r="A4" s="118"/>
      <c r="B4" s="128"/>
      <c r="C4" s="130"/>
      <c r="D4" s="132"/>
      <c r="E4" s="134"/>
      <c r="F4" s="136"/>
      <c r="G4" s="132"/>
      <c r="H4" s="132"/>
      <c r="I4" s="138"/>
      <c r="J4" s="2"/>
      <c r="K4" s="118"/>
      <c r="L4" s="128"/>
      <c r="M4" s="130"/>
      <c r="N4" s="132"/>
      <c r="O4" s="134"/>
      <c r="P4" s="136"/>
      <c r="Q4" s="132"/>
      <c r="R4" s="132"/>
      <c r="S4" s="138"/>
      <c r="U4" s="118"/>
      <c r="V4" s="128"/>
      <c r="W4" s="130"/>
      <c r="X4" s="132"/>
      <c r="Y4" s="134"/>
      <c r="Z4" s="136"/>
      <c r="AA4" s="132"/>
      <c r="AB4" s="132"/>
      <c r="AC4" s="138"/>
    </row>
    <row r="5" spans="1:29" ht="14.25" customHeight="1" x14ac:dyDescent="0.15">
      <c r="A5" s="4">
        <v>101</v>
      </c>
      <c r="B5" s="8" t="s">
        <v>1</v>
      </c>
      <c r="C5" s="3"/>
      <c r="D5" s="3"/>
      <c r="E5" s="6"/>
      <c r="F5" s="7"/>
      <c r="G5" s="3"/>
      <c r="H5" s="3"/>
      <c r="I5" s="16">
        <f t="shared" ref="I5:I8" si="0">SUM(C5:H5)</f>
        <v>0</v>
      </c>
      <c r="J5" s="2"/>
      <c r="K5" s="4">
        <v>101</v>
      </c>
      <c r="L5" s="8" t="s">
        <v>1</v>
      </c>
      <c r="M5" s="3"/>
      <c r="N5" s="3"/>
      <c r="O5" s="6"/>
      <c r="P5" s="7"/>
      <c r="Q5" s="3"/>
      <c r="R5" s="3"/>
      <c r="S5" s="16">
        <f t="shared" ref="S5:S8" si="1">SUM(M5:R5)</f>
        <v>0</v>
      </c>
      <c r="U5" s="4">
        <v>101</v>
      </c>
      <c r="V5" s="8" t="s">
        <v>1</v>
      </c>
      <c r="W5" s="3">
        <f t="shared" ref="W5:AC5" si="2">C5+M5</f>
        <v>0</v>
      </c>
      <c r="X5" s="3">
        <f t="shared" si="2"/>
        <v>0</v>
      </c>
      <c r="Y5" s="6">
        <f t="shared" si="2"/>
        <v>0</v>
      </c>
      <c r="Z5" s="7">
        <f t="shared" si="2"/>
        <v>0</v>
      </c>
      <c r="AA5" s="3">
        <f t="shared" si="2"/>
        <v>0</v>
      </c>
      <c r="AB5" s="3">
        <f t="shared" si="2"/>
        <v>0</v>
      </c>
      <c r="AC5" s="16">
        <f t="shared" si="2"/>
        <v>0</v>
      </c>
    </row>
    <row r="6" spans="1:29" ht="14.25" customHeight="1" x14ac:dyDescent="0.15">
      <c r="A6" s="4">
        <v>102</v>
      </c>
      <c r="B6" s="8" t="s">
        <v>2</v>
      </c>
      <c r="C6" s="3"/>
      <c r="D6" s="3"/>
      <c r="E6" s="6"/>
      <c r="F6" s="7"/>
      <c r="G6" s="3"/>
      <c r="H6" s="3"/>
      <c r="I6" s="16">
        <f t="shared" si="0"/>
        <v>0</v>
      </c>
      <c r="J6" s="2"/>
      <c r="K6" s="4">
        <v>102</v>
      </c>
      <c r="L6" s="8" t="s">
        <v>2</v>
      </c>
      <c r="M6" s="3"/>
      <c r="N6" s="3"/>
      <c r="O6" s="6"/>
      <c r="P6" s="7"/>
      <c r="Q6" s="3"/>
      <c r="R6" s="3"/>
      <c r="S6" s="16">
        <f t="shared" si="1"/>
        <v>0</v>
      </c>
      <c r="U6" s="4">
        <v>102</v>
      </c>
      <c r="V6" s="8" t="s">
        <v>2</v>
      </c>
      <c r="W6" s="3">
        <f t="shared" ref="W6:W54" si="3">C6+M6</f>
        <v>0</v>
      </c>
      <c r="X6" s="3">
        <f t="shared" ref="X6:X54" si="4">D6+N6</f>
        <v>0</v>
      </c>
      <c r="Y6" s="6">
        <f t="shared" ref="Y6:Y54" si="5">E6+O6</f>
        <v>0</v>
      </c>
      <c r="Z6" s="7">
        <f t="shared" ref="Z6:Z54" si="6">F6+P6</f>
        <v>0</v>
      </c>
      <c r="AA6" s="3">
        <f t="shared" ref="AA6:AA54" si="7">G6+Q6</f>
        <v>0</v>
      </c>
      <c r="AB6" s="3">
        <f t="shared" ref="AB6:AB54" si="8">H6+R6</f>
        <v>0</v>
      </c>
      <c r="AC6" s="16">
        <f t="shared" ref="AC6:AC8" si="9">SUM(W6:AB6)</f>
        <v>0</v>
      </c>
    </row>
    <row r="7" spans="1:29" ht="14.25" customHeight="1" x14ac:dyDescent="0.15">
      <c r="A7" s="4">
        <v>104</v>
      </c>
      <c r="B7" s="8" t="s">
        <v>3</v>
      </c>
      <c r="C7" s="3"/>
      <c r="D7" s="3"/>
      <c r="E7" s="6"/>
      <c r="F7" s="7"/>
      <c r="G7" s="3"/>
      <c r="H7" s="3"/>
      <c r="I7" s="16">
        <f t="shared" si="0"/>
        <v>0</v>
      </c>
      <c r="J7" s="2"/>
      <c r="K7" s="4">
        <v>104</v>
      </c>
      <c r="L7" s="8" t="s">
        <v>3</v>
      </c>
      <c r="M7" s="3"/>
      <c r="N7" s="3"/>
      <c r="O7" s="6"/>
      <c r="P7" s="7"/>
      <c r="Q7" s="3"/>
      <c r="R7" s="3"/>
      <c r="S7" s="16">
        <f t="shared" si="1"/>
        <v>0</v>
      </c>
      <c r="U7" s="4">
        <v>104</v>
      </c>
      <c r="V7" s="8" t="s">
        <v>3</v>
      </c>
      <c r="W7" s="3">
        <f t="shared" si="3"/>
        <v>0</v>
      </c>
      <c r="X7" s="3">
        <f t="shared" si="4"/>
        <v>0</v>
      </c>
      <c r="Y7" s="6">
        <f t="shared" si="5"/>
        <v>0</v>
      </c>
      <c r="Z7" s="7">
        <f t="shared" si="6"/>
        <v>0</v>
      </c>
      <c r="AA7" s="3">
        <f t="shared" si="7"/>
        <v>0</v>
      </c>
      <c r="AB7" s="3">
        <f t="shared" si="8"/>
        <v>0</v>
      </c>
      <c r="AC7" s="16">
        <f t="shared" si="9"/>
        <v>0</v>
      </c>
    </row>
    <row r="8" spans="1:29" ht="14.25" customHeight="1" x14ac:dyDescent="0.15">
      <c r="A8" s="4">
        <v>105</v>
      </c>
      <c r="B8" s="8" t="s">
        <v>4</v>
      </c>
      <c r="C8" s="3"/>
      <c r="D8" s="3"/>
      <c r="E8" s="6"/>
      <c r="F8" s="7"/>
      <c r="G8" s="3"/>
      <c r="H8" s="3"/>
      <c r="I8" s="16">
        <f t="shared" si="0"/>
        <v>0</v>
      </c>
      <c r="J8" s="2"/>
      <c r="K8" s="4">
        <v>105</v>
      </c>
      <c r="L8" s="8" t="s">
        <v>4</v>
      </c>
      <c r="M8" s="3"/>
      <c r="N8" s="3"/>
      <c r="O8" s="6"/>
      <c r="P8" s="7"/>
      <c r="Q8" s="3"/>
      <c r="R8" s="3"/>
      <c r="S8" s="16">
        <f t="shared" si="1"/>
        <v>0</v>
      </c>
      <c r="U8" s="4">
        <v>105</v>
      </c>
      <c r="V8" s="8" t="s">
        <v>4</v>
      </c>
      <c r="W8" s="3">
        <f t="shared" si="3"/>
        <v>0</v>
      </c>
      <c r="X8" s="3">
        <f t="shared" si="4"/>
        <v>0</v>
      </c>
      <c r="Y8" s="6">
        <f t="shared" si="5"/>
        <v>0</v>
      </c>
      <c r="Z8" s="7">
        <f t="shared" si="6"/>
        <v>0</v>
      </c>
      <c r="AA8" s="3">
        <f t="shared" si="7"/>
        <v>0</v>
      </c>
      <c r="AB8" s="3">
        <f t="shared" si="8"/>
        <v>0</v>
      </c>
      <c r="AC8" s="16">
        <f t="shared" si="9"/>
        <v>0</v>
      </c>
    </row>
    <row r="9" spans="1:29" ht="14.25" customHeight="1" x14ac:dyDescent="0.15">
      <c r="A9" s="4">
        <v>106</v>
      </c>
      <c r="B9" s="8" t="s">
        <v>5</v>
      </c>
      <c r="C9" s="3"/>
      <c r="D9" s="3"/>
      <c r="E9" s="6"/>
      <c r="F9" s="7"/>
      <c r="G9" s="3"/>
      <c r="H9" s="3"/>
      <c r="I9" s="16">
        <f>SUM(C9:H9)</f>
        <v>0</v>
      </c>
      <c r="J9" s="2"/>
      <c r="K9" s="4">
        <v>106</v>
      </c>
      <c r="L9" s="8" t="s">
        <v>5</v>
      </c>
      <c r="M9" s="3"/>
      <c r="N9" s="3"/>
      <c r="O9" s="6"/>
      <c r="P9" s="7"/>
      <c r="Q9" s="3"/>
      <c r="R9" s="3"/>
      <c r="S9" s="16">
        <f>SUM(M9:R9)</f>
        <v>0</v>
      </c>
      <c r="U9" s="4">
        <v>106</v>
      </c>
      <c r="V9" s="8" t="s">
        <v>5</v>
      </c>
      <c r="W9" s="3">
        <f t="shared" si="3"/>
        <v>0</v>
      </c>
      <c r="X9" s="3">
        <f t="shared" si="4"/>
        <v>0</v>
      </c>
      <c r="Y9" s="6">
        <f t="shared" si="5"/>
        <v>0</v>
      </c>
      <c r="Z9" s="7">
        <f t="shared" si="6"/>
        <v>0</v>
      </c>
      <c r="AA9" s="3">
        <f t="shared" si="7"/>
        <v>0</v>
      </c>
      <c r="AB9" s="3">
        <f t="shared" si="8"/>
        <v>0</v>
      </c>
      <c r="AC9" s="16">
        <f>SUM(W9:AB9)</f>
        <v>0</v>
      </c>
    </row>
    <row r="10" spans="1:29" ht="14.25" customHeight="1" x14ac:dyDescent="0.15">
      <c r="A10" s="4">
        <v>107</v>
      </c>
      <c r="B10" s="8" t="s">
        <v>6</v>
      </c>
      <c r="C10" s="3"/>
      <c r="D10" s="3"/>
      <c r="E10" s="6"/>
      <c r="F10" s="7"/>
      <c r="G10" s="3"/>
      <c r="H10" s="3"/>
      <c r="I10" s="16">
        <f t="shared" ref="I10:I54" si="10">SUM(C10:H10)</f>
        <v>0</v>
      </c>
      <c r="J10" s="2"/>
      <c r="K10" s="4">
        <v>107</v>
      </c>
      <c r="L10" s="8" t="s">
        <v>6</v>
      </c>
      <c r="M10" s="3"/>
      <c r="N10" s="3"/>
      <c r="O10" s="6"/>
      <c r="P10" s="7"/>
      <c r="Q10" s="3"/>
      <c r="R10" s="3"/>
      <c r="S10" s="16">
        <f t="shared" ref="S10:S54" si="11">SUM(M10:R10)</f>
        <v>0</v>
      </c>
      <c r="U10" s="4">
        <v>107</v>
      </c>
      <c r="V10" s="8" t="s">
        <v>6</v>
      </c>
      <c r="W10" s="3">
        <f t="shared" si="3"/>
        <v>0</v>
      </c>
      <c r="X10" s="3">
        <f t="shared" si="4"/>
        <v>0</v>
      </c>
      <c r="Y10" s="6">
        <f t="shared" si="5"/>
        <v>0</v>
      </c>
      <c r="Z10" s="7">
        <f t="shared" si="6"/>
        <v>0</v>
      </c>
      <c r="AA10" s="3">
        <f t="shared" si="7"/>
        <v>0</v>
      </c>
      <c r="AB10" s="3">
        <f t="shared" si="8"/>
        <v>0</v>
      </c>
      <c r="AC10" s="16">
        <f t="shared" ref="AC10:AC54" si="12">SUM(W10:AB10)</f>
        <v>0</v>
      </c>
    </row>
    <row r="11" spans="1:29" ht="14.25" customHeight="1" x14ac:dyDescent="0.15">
      <c r="A11" s="4">
        <v>108</v>
      </c>
      <c r="B11" s="8" t="s">
        <v>7</v>
      </c>
      <c r="C11" s="3"/>
      <c r="D11" s="3"/>
      <c r="E11" s="6"/>
      <c r="F11" s="7"/>
      <c r="G11" s="3"/>
      <c r="H11" s="3"/>
      <c r="I11" s="16">
        <f t="shared" si="10"/>
        <v>0</v>
      </c>
      <c r="J11" s="2"/>
      <c r="K11" s="4">
        <v>108</v>
      </c>
      <c r="L11" s="8" t="s">
        <v>7</v>
      </c>
      <c r="M11" s="3"/>
      <c r="N11" s="3"/>
      <c r="O11" s="6"/>
      <c r="P11" s="7"/>
      <c r="Q11" s="3"/>
      <c r="R11" s="3"/>
      <c r="S11" s="16">
        <f t="shared" si="11"/>
        <v>0</v>
      </c>
      <c r="U11" s="4">
        <v>108</v>
      </c>
      <c r="V11" s="8" t="s">
        <v>7</v>
      </c>
      <c r="W11" s="3">
        <f t="shared" si="3"/>
        <v>0</v>
      </c>
      <c r="X11" s="3">
        <f t="shared" si="4"/>
        <v>0</v>
      </c>
      <c r="Y11" s="6">
        <f t="shared" si="5"/>
        <v>0</v>
      </c>
      <c r="Z11" s="7">
        <f t="shared" si="6"/>
        <v>0</v>
      </c>
      <c r="AA11" s="3">
        <f t="shared" si="7"/>
        <v>0</v>
      </c>
      <c r="AB11" s="3">
        <f t="shared" si="8"/>
        <v>0</v>
      </c>
      <c r="AC11" s="16">
        <f t="shared" si="12"/>
        <v>0</v>
      </c>
    </row>
    <row r="12" spans="1:29" ht="14.25" customHeight="1" x14ac:dyDescent="0.15">
      <c r="A12" s="4">
        <v>109</v>
      </c>
      <c r="B12" s="8" t="s">
        <v>8</v>
      </c>
      <c r="C12" s="3"/>
      <c r="D12" s="3"/>
      <c r="E12" s="6"/>
      <c r="F12" s="7"/>
      <c r="G12" s="3"/>
      <c r="H12" s="3"/>
      <c r="I12" s="16">
        <f t="shared" si="10"/>
        <v>0</v>
      </c>
      <c r="J12" s="2"/>
      <c r="K12" s="4">
        <v>109</v>
      </c>
      <c r="L12" s="8" t="s">
        <v>8</v>
      </c>
      <c r="M12" s="3"/>
      <c r="N12" s="3"/>
      <c r="O12" s="6"/>
      <c r="P12" s="7"/>
      <c r="Q12" s="3"/>
      <c r="R12" s="3"/>
      <c r="S12" s="16">
        <f t="shared" si="11"/>
        <v>0</v>
      </c>
      <c r="U12" s="4">
        <v>109</v>
      </c>
      <c r="V12" s="8" t="s">
        <v>8</v>
      </c>
      <c r="W12" s="3">
        <f t="shared" si="3"/>
        <v>0</v>
      </c>
      <c r="X12" s="3">
        <f t="shared" si="4"/>
        <v>0</v>
      </c>
      <c r="Y12" s="6">
        <f t="shared" si="5"/>
        <v>0</v>
      </c>
      <c r="Z12" s="7">
        <f t="shared" si="6"/>
        <v>0</v>
      </c>
      <c r="AA12" s="3">
        <f t="shared" si="7"/>
        <v>0</v>
      </c>
      <c r="AB12" s="3">
        <f t="shared" si="8"/>
        <v>0</v>
      </c>
      <c r="AC12" s="16">
        <f t="shared" si="12"/>
        <v>0</v>
      </c>
    </row>
    <row r="13" spans="1:29" ht="14.25" customHeight="1" x14ac:dyDescent="0.15">
      <c r="A13" s="4">
        <v>110</v>
      </c>
      <c r="B13" s="8" t="s">
        <v>9</v>
      </c>
      <c r="C13" s="21"/>
      <c r="D13" s="3"/>
      <c r="E13" s="6"/>
      <c r="F13" s="7"/>
      <c r="G13" s="3"/>
      <c r="H13" s="3"/>
      <c r="I13" s="16">
        <f t="shared" si="10"/>
        <v>0</v>
      </c>
      <c r="J13" s="2"/>
      <c r="K13" s="4">
        <v>110</v>
      </c>
      <c r="L13" s="8" t="s">
        <v>9</v>
      </c>
      <c r="M13" s="21"/>
      <c r="N13" s="3"/>
      <c r="O13" s="6"/>
      <c r="P13" s="7"/>
      <c r="Q13" s="3"/>
      <c r="R13" s="3"/>
      <c r="S13" s="16">
        <f t="shared" si="11"/>
        <v>0</v>
      </c>
      <c r="U13" s="4">
        <v>110</v>
      </c>
      <c r="V13" s="8" t="s">
        <v>9</v>
      </c>
      <c r="W13" s="3">
        <f t="shared" si="3"/>
        <v>0</v>
      </c>
      <c r="X13" s="3">
        <f t="shared" si="4"/>
        <v>0</v>
      </c>
      <c r="Y13" s="6">
        <f t="shared" si="5"/>
        <v>0</v>
      </c>
      <c r="Z13" s="7">
        <f t="shared" si="6"/>
        <v>0</v>
      </c>
      <c r="AA13" s="3">
        <f t="shared" si="7"/>
        <v>0</v>
      </c>
      <c r="AB13" s="3">
        <f t="shared" si="8"/>
        <v>0</v>
      </c>
      <c r="AC13" s="16">
        <f t="shared" si="12"/>
        <v>0</v>
      </c>
    </row>
    <row r="14" spans="1:29" ht="14.25" customHeight="1" x14ac:dyDescent="0.15">
      <c r="A14" s="4">
        <v>111</v>
      </c>
      <c r="B14" s="8" t="s">
        <v>10</v>
      </c>
      <c r="C14" s="3"/>
      <c r="D14" s="3"/>
      <c r="E14" s="6"/>
      <c r="F14" s="7"/>
      <c r="G14" s="3"/>
      <c r="H14" s="3"/>
      <c r="I14" s="16">
        <f t="shared" si="10"/>
        <v>0</v>
      </c>
      <c r="J14" s="2"/>
      <c r="K14" s="4">
        <v>111</v>
      </c>
      <c r="L14" s="8" t="s">
        <v>10</v>
      </c>
      <c r="M14" s="3"/>
      <c r="N14" s="3"/>
      <c r="O14" s="6"/>
      <c r="P14" s="7"/>
      <c r="Q14" s="3"/>
      <c r="R14" s="3"/>
      <c r="S14" s="16">
        <f t="shared" si="11"/>
        <v>0</v>
      </c>
      <c r="U14" s="4">
        <v>111</v>
      </c>
      <c r="V14" s="8" t="s">
        <v>10</v>
      </c>
      <c r="W14" s="3">
        <f t="shared" si="3"/>
        <v>0</v>
      </c>
      <c r="X14" s="3">
        <f t="shared" si="4"/>
        <v>0</v>
      </c>
      <c r="Y14" s="6">
        <f t="shared" si="5"/>
        <v>0</v>
      </c>
      <c r="Z14" s="7">
        <f t="shared" si="6"/>
        <v>0</v>
      </c>
      <c r="AA14" s="3">
        <f t="shared" si="7"/>
        <v>0</v>
      </c>
      <c r="AB14" s="3">
        <f t="shared" si="8"/>
        <v>0</v>
      </c>
      <c r="AC14" s="16">
        <f t="shared" si="12"/>
        <v>0</v>
      </c>
    </row>
    <row r="15" spans="1:29" ht="14.25" customHeight="1" x14ac:dyDescent="0.15">
      <c r="A15" s="4">
        <v>112</v>
      </c>
      <c r="B15" s="8" t="s">
        <v>11</v>
      </c>
      <c r="C15" s="3"/>
      <c r="D15" s="3"/>
      <c r="E15" s="6"/>
      <c r="F15" s="7"/>
      <c r="G15" s="3"/>
      <c r="H15" s="3"/>
      <c r="I15" s="16">
        <f t="shared" si="10"/>
        <v>0</v>
      </c>
      <c r="J15" s="2"/>
      <c r="K15" s="4">
        <v>112</v>
      </c>
      <c r="L15" s="8" t="s">
        <v>11</v>
      </c>
      <c r="M15" s="3"/>
      <c r="N15" s="3"/>
      <c r="O15" s="6"/>
      <c r="P15" s="7"/>
      <c r="Q15" s="3"/>
      <c r="R15" s="3"/>
      <c r="S15" s="16">
        <f t="shared" si="11"/>
        <v>0</v>
      </c>
      <c r="U15" s="4">
        <v>112</v>
      </c>
      <c r="V15" s="8" t="s">
        <v>11</v>
      </c>
      <c r="W15" s="3">
        <f t="shared" si="3"/>
        <v>0</v>
      </c>
      <c r="X15" s="3">
        <f t="shared" si="4"/>
        <v>0</v>
      </c>
      <c r="Y15" s="6">
        <f t="shared" si="5"/>
        <v>0</v>
      </c>
      <c r="Z15" s="7">
        <f t="shared" si="6"/>
        <v>0</v>
      </c>
      <c r="AA15" s="3">
        <f t="shared" si="7"/>
        <v>0</v>
      </c>
      <c r="AB15" s="3">
        <f t="shared" si="8"/>
        <v>0</v>
      </c>
      <c r="AC15" s="16">
        <f t="shared" si="12"/>
        <v>0</v>
      </c>
    </row>
    <row r="16" spans="1:29" ht="14.25" customHeight="1" x14ac:dyDescent="0.15">
      <c r="A16" s="4">
        <v>114</v>
      </c>
      <c r="B16" s="8" t="s">
        <v>12</v>
      </c>
      <c r="C16" s="3"/>
      <c r="D16" s="3"/>
      <c r="E16" s="6"/>
      <c r="F16" s="7"/>
      <c r="G16" s="3"/>
      <c r="H16" s="3"/>
      <c r="I16" s="16">
        <f t="shared" si="10"/>
        <v>0</v>
      </c>
      <c r="J16" s="2"/>
      <c r="K16" s="4">
        <v>114</v>
      </c>
      <c r="L16" s="8" t="s">
        <v>12</v>
      </c>
      <c r="M16" s="3"/>
      <c r="N16" s="3"/>
      <c r="O16" s="6"/>
      <c r="P16" s="7"/>
      <c r="Q16" s="3"/>
      <c r="R16" s="3"/>
      <c r="S16" s="16">
        <f t="shared" si="11"/>
        <v>0</v>
      </c>
      <c r="U16" s="4">
        <v>114</v>
      </c>
      <c r="V16" s="8" t="s">
        <v>12</v>
      </c>
      <c r="W16" s="3">
        <f t="shared" si="3"/>
        <v>0</v>
      </c>
      <c r="X16" s="3">
        <f t="shared" si="4"/>
        <v>0</v>
      </c>
      <c r="Y16" s="6">
        <f t="shared" si="5"/>
        <v>0</v>
      </c>
      <c r="Z16" s="7">
        <f t="shared" si="6"/>
        <v>0</v>
      </c>
      <c r="AA16" s="3">
        <f t="shared" si="7"/>
        <v>0</v>
      </c>
      <c r="AB16" s="3">
        <f t="shared" si="8"/>
        <v>0</v>
      </c>
      <c r="AC16" s="16">
        <f t="shared" si="12"/>
        <v>0</v>
      </c>
    </row>
    <row r="17" spans="1:29" ht="14.25" customHeight="1" x14ac:dyDescent="0.15">
      <c r="A17" s="4">
        <v>115</v>
      </c>
      <c r="B17" s="8" t="s">
        <v>13</v>
      </c>
      <c r="C17" s="3"/>
      <c r="D17" s="3"/>
      <c r="E17" s="6"/>
      <c r="F17" s="7"/>
      <c r="G17" s="3"/>
      <c r="H17" s="3"/>
      <c r="I17" s="16">
        <f t="shared" si="10"/>
        <v>0</v>
      </c>
      <c r="J17" s="2"/>
      <c r="K17" s="4">
        <v>115</v>
      </c>
      <c r="L17" s="8" t="s">
        <v>13</v>
      </c>
      <c r="M17" s="3"/>
      <c r="N17" s="3"/>
      <c r="O17" s="6"/>
      <c r="P17" s="7"/>
      <c r="Q17" s="3"/>
      <c r="R17" s="3"/>
      <c r="S17" s="16">
        <f t="shared" si="11"/>
        <v>0</v>
      </c>
      <c r="U17" s="4">
        <v>115</v>
      </c>
      <c r="V17" s="8" t="s">
        <v>13</v>
      </c>
      <c r="W17" s="3">
        <f t="shared" si="3"/>
        <v>0</v>
      </c>
      <c r="X17" s="3">
        <f t="shared" si="4"/>
        <v>0</v>
      </c>
      <c r="Y17" s="6">
        <f t="shared" si="5"/>
        <v>0</v>
      </c>
      <c r="Z17" s="7">
        <f t="shared" si="6"/>
        <v>0</v>
      </c>
      <c r="AA17" s="3">
        <f t="shared" si="7"/>
        <v>0</v>
      </c>
      <c r="AB17" s="3">
        <f t="shared" si="8"/>
        <v>0</v>
      </c>
      <c r="AC17" s="16">
        <f t="shared" si="12"/>
        <v>0</v>
      </c>
    </row>
    <row r="18" spans="1:29" ht="14.25" customHeight="1" x14ac:dyDescent="0.15">
      <c r="A18" s="4">
        <v>116</v>
      </c>
      <c r="B18" s="8" t="s">
        <v>52</v>
      </c>
      <c r="C18" s="3"/>
      <c r="D18" s="3"/>
      <c r="E18" s="6"/>
      <c r="F18" s="7"/>
      <c r="G18" s="3"/>
      <c r="H18" s="3"/>
      <c r="I18" s="16">
        <f t="shared" si="10"/>
        <v>0</v>
      </c>
      <c r="J18" s="2"/>
      <c r="K18" s="4">
        <v>116</v>
      </c>
      <c r="L18" s="8" t="s">
        <v>52</v>
      </c>
      <c r="M18" s="3"/>
      <c r="N18" s="3"/>
      <c r="O18" s="6"/>
      <c r="P18" s="7"/>
      <c r="Q18" s="3"/>
      <c r="R18" s="3"/>
      <c r="S18" s="16">
        <f t="shared" si="11"/>
        <v>0</v>
      </c>
      <c r="U18" s="4">
        <v>116</v>
      </c>
      <c r="V18" s="8" t="s">
        <v>52</v>
      </c>
      <c r="W18" s="3">
        <f t="shared" si="3"/>
        <v>0</v>
      </c>
      <c r="X18" s="3">
        <f t="shared" si="4"/>
        <v>0</v>
      </c>
      <c r="Y18" s="6">
        <f t="shared" si="5"/>
        <v>0</v>
      </c>
      <c r="Z18" s="7">
        <f t="shared" si="6"/>
        <v>0</v>
      </c>
      <c r="AA18" s="3">
        <f t="shared" si="7"/>
        <v>0</v>
      </c>
      <c r="AB18" s="3">
        <f t="shared" si="8"/>
        <v>0</v>
      </c>
      <c r="AC18" s="16">
        <f t="shared" si="12"/>
        <v>0</v>
      </c>
    </row>
    <row r="19" spans="1:29" ht="14.25" customHeight="1" x14ac:dyDescent="0.15">
      <c r="A19" s="4">
        <v>117</v>
      </c>
      <c r="B19" s="8" t="s">
        <v>53</v>
      </c>
      <c r="C19" s="3"/>
      <c r="D19" s="3"/>
      <c r="E19" s="6"/>
      <c r="F19" s="7"/>
      <c r="G19" s="3"/>
      <c r="H19" s="3"/>
      <c r="I19" s="16">
        <f t="shared" si="10"/>
        <v>0</v>
      </c>
      <c r="J19" s="2"/>
      <c r="K19" s="4">
        <v>117</v>
      </c>
      <c r="L19" s="8" t="s">
        <v>53</v>
      </c>
      <c r="M19" s="3"/>
      <c r="N19" s="3"/>
      <c r="O19" s="6"/>
      <c r="P19" s="7"/>
      <c r="Q19" s="3"/>
      <c r="R19" s="3"/>
      <c r="S19" s="16">
        <f t="shared" si="11"/>
        <v>0</v>
      </c>
      <c r="U19" s="4">
        <v>117</v>
      </c>
      <c r="V19" s="8" t="s">
        <v>53</v>
      </c>
      <c r="W19" s="3">
        <f t="shared" si="3"/>
        <v>0</v>
      </c>
      <c r="X19" s="3">
        <f t="shared" si="4"/>
        <v>0</v>
      </c>
      <c r="Y19" s="6">
        <f t="shared" si="5"/>
        <v>0</v>
      </c>
      <c r="Z19" s="7">
        <f t="shared" si="6"/>
        <v>0</v>
      </c>
      <c r="AA19" s="3">
        <f t="shared" si="7"/>
        <v>0</v>
      </c>
      <c r="AB19" s="3">
        <f t="shared" si="8"/>
        <v>0</v>
      </c>
      <c r="AC19" s="16">
        <f t="shared" si="12"/>
        <v>0</v>
      </c>
    </row>
    <row r="20" spans="1:29" ht="14.25" customHeight="1" x14ac:dyDescent="0.15">
      <c r="A20" s="4">
        <v>302</v>
      </c>
      <c r="B20" s="8" t="s">
        <v>14</v>
      </c>
      <c r="C20" s="3"/>
      <c r="D20" s="3"/>
      <c r="E20" s="6"/>
      <c r="F20" s="7"/>
      <c r="G20" s="3"/>
      <c r="H20" s="3"/>
      <c r="I20" s="16">
        <f t="shared" si="10"/>
        <v>0</v>
      </c>
      <c r="J20" s="2"/>
      <c r="K20" s="4">
        <v>302</v>
      </c>
      <c r="L20" s="8" t="s">
        <v>14</v>
      </c>
      <c r="M20" s="3"/>
      <c r="N20" s="3"/>
      <c r="O20" s="6"/>
      <c r="P20" s="7"/>
      <c r="Q20" s="3"/>
      <c r="R20" s="3"/>
      <c r="S20" s="16">
        <f t="shared" si="11"/>
        <v>0</v>
      </c>
      <c r="U20" s="4">
        <v>302</v>
      </c>
      <c r="V20" s="8" t="s">
        <v>14</v>
      </c>
      <c r="W20" s="3">
        <f t="shared" si="3"/>
        <v>0</v>
      </c>
      <c r="X20" s="3">
        <f t="shared" si="4"/>
        <v>0</v>
      </c>
      <c r="Y20" s="6">
        <f t="shared" si="5"/>
        <v>0</v>
      </c>
      <c r="Z20" s="7">
        <f t="shared" si="6"/>
        <v>0</v>
      </c>
      <c r="AA20" s="3">
        <f t="shared" si="7"/>
        <v>0</v>
      </c>
      <c r="AB20" s="3">
        <f t="shared" si="8"/>
        <v>0</v>
      </c>
      <c r="AC20" s="16">
        <f t="shared" si="12"/>
        <v>0</v>
      </c>
    </row>
    <row r="21" spans="1:29" ht="14.25" customHeight="1" x14ac:dyDescent="0.15">
      <c r="A21" s="4">
        <v>303</v>
      </c>
      <c r="B21" s="8" t="s">
        <v>15</v>
      </c>
      <c r="C21" s="3"/>
      <c r="D21" s="3"/>
      <c r="E21" s="6"/>
      <c r="F21" s="7"/>
      <c r="G21" s="3"/>
      <c r="H21" s="3"/>
      <c r="I21" s="16">
        <f t="shared" si="10"/>
        <v>0</v>
      </c>
      <c r="J21" s="2"/>
      <c r="K21" s="4">
        <v>303</v>
      </c>
      <c r="L21" s="8" t="s">
        <v>15</v>
      </c>
      <c r="M21" s="3"/>
      <c r="N21" s="3"/>
      <c r="O21" s="6"/>
      <c r="P21" s="7"/>
      <c r="Q21" s="3"/>
      <c r="R21" s="3"/>
      <c r="S21" s="16">
        <f t="shared" si="11"/>
        <v>0</v>
      </c>
      <c r="U21" s="4">
        <v>303</v>
      </c>
      <c r="V21" s="8" t="s">
        <v>15</v>
      </c>
      <c r="W21" s="3">
        <f t="shared" si="3"/>
        <v>0</v>
      </c>
      <c r="X21" s="3">
        <f t="shared" si="4"/>
        <v>0</v>
      </c>
      <c r="Y21" s="6">
        <f t="shared" si="5"/>
        <v>0</v>
      </c>
      <c r="Z21" s="7">
        <f t="shared" si="6"/>
        <v>0</v>
      </c>
      <c r="AA21" s="3">
        <f t="shared" si="7"/>
        <v>0</v>
      </c>
      <c r="AB21" s="3">
        <f t="shared" si="8"/>
        <v>0</v>
      </c>
      <c r="AC21" s="16">
        <f t="shared" si="12"/>
        <v>0</v>
      </c>
    </row>
    <row r="22" spans="1:29" ht="14.25" customHeight="1" x14ac:dyDescent="0.15">
      <c r="A22" s="4">
        <v>304</v>
      </c>
      <c r="B22" s="8" t="s">
        <v>16</v>
      </c>
      <c r="C22" s="3"/>
      <c r="D22" s="3"/>
      <c r="E22" s="6"/>
      <c r="F22" s="7"/>
      <c r="G22" s="3"/>
      <c r="H22" s="3"/>
      <c r="I22" s="16">
        <f t="shared" si="10"/>
        <v>0</v>
      </c>
      <c r="J22" s="2"/>
      <c r="K22" s="4">
        <v>304</v>
      </c>
      <c r="L22" s="8" t="s">
        <v>16</v>
      </c>
      <c r="M22" s="3"/>
      <c r="N22" s="3"/>
      <c r="O22" s="6"/>
      <c r="P22" s="7"/>
      <c r="Q22" s="3"/>
      <c r="R22" s="3"/>
      <c r="S22" s="16">
        <f t="shared" si="11"/>
        <v>0</v>
      </c>
      <c r="U22" s="4">
        <v>304</v>
      </c>
      <c r="V22" s="8" t="s">
        <v>16</v>
      </c>
      <c r="W22" s="3">
        <f t="shared" si="3"/>
        <v>0</v>
      </c>
      <c r="X22" s="3">
        <f t="shared" si="4"/>
        <v>0</v>
      </c>
      <c r="Y22" s="6">
        <f t="shared" si="5"/>
        <v>0</v>
      </c>
      <c r="Z22" s="7">
        <f t="shared" si="6"/>
        <v>0</v>
      </c>
      <c r="AA22" s="3">
        <f t="shared" si="7"/>
        <v>0</v>
      </c>
      <c r="AB22" s="3">
        <f t="shared" si="8"/>
        <v>0</v>
      </c>
      <c r="AC22" s="16">
        <f t="shared" si="12"/>
        <v>0</v>
      </c>
    </row>
    <row r="23" spans="1:29" ht="14.25" customHeight="1" x14ac:dyDescent="0.15">
      <c r="A23" s="4">
        <v>305</v>
      </c>
      <c r="B23" s="8" t="s">
        <v>17</v>
      </c>
      <c r="C23" s="3"/>
      <c r="D23" s="3"/>
      <c r="E23" s="6"/>
      <c r="F23" s="7"/>
      <c r="G23" s="3"/>
      <c r="H23" s="3"/>
      <c r="I23" s="16">
        <f t="shared" si="10"/>
        <v>0</v>
      </c>
      <c r="J23" s="2"/>
      <c r="K23" s="4">
        <v>305</v>
      </c>
      <c r="L23" s="8" t="s">
        <v>17</v>
      </c>
      <c r="M23" s="3"/>
      <c r="N23" s="3"/>
      <c r="O23" s="6"/>
      <c r="P23" s="7"/>
      <c r="Q23" s="3"/>
      <c r="R23" s="3"/>
      <c r="S23" s="16">
        <f t="shared" si="11"/>
        <v>0</v>
      </c>
      <c r="U23" s="4">
        <v>305</v>
      </c>
      <c r="V23" s="8" t="s">
        <v>17</v>
      </c>
      <c r="W23" s="3">
        <f t="shared" si="3"/>
        <v>0</v>
      </c>
      <c r="X23" s="3">
        <f t="shared" si="4"/>
        <v>0</v>
      </c>
      <c r="Y23" s="6">
        <f t="shared" si="5"/>
        <v>0</v>
      </c>
      <c r="Z23" s="7">
        <f t="shared" si="6"/>
        <v>0</v>
      </c>
      <c r="AA23" s="3">
        <f t="shared" si="7"/>
        <v>0</v>
      </c>
      <c r="AB23" s="3">
        <f t="shared" si="8"/>
        <v>0</v>
      </c>
      <c r="AC23" s="16">
        <f t="shared" si="12"/>
        <v>0</v>
      </c>
    </row>
    <row r="24" spans="1:29" ht="14.25" customHeight="1" x14ac:dyDescent="0.15">
      <c r="A24" s="4"/>
      <c r="B24" s="8"/>
      <c r="C24" s="3"/>
      <c r="D24" s="3"/>
      <c r="E24" s="6"/>
      <c r="F24" s="7"/>
      <c r="G24" s="3"/>
      <c r="H24" s="3"/>
      <c r="I24" s="16">
        <f t="shared" si="10"/>
        <v>0</v>
      </c>
      <c r="J24" s="2"/>
      <c r="K24" s="4"/>
      <c r="L24" s="8"/>
      <c r="M24" s="3"/>
      <c r="N24" s="3"/>
      <c r="O24" s="6"/>
      <c r="P24" s="7"/>
      <c r="Q24" s="3"/>
      <c r="R24" s="3"/>
      <c r="S24" s="16">
        <f t="shared" si="11"/>
        <v>0</v>
      </c>
      <c r="U24" s="4"/>
      <c r="V24" s="8"/>
      <c r="W24" s="3">
        <f t="shared" si="3"/>
        <v>0</v>
      </c>
      <c r="X24" s="3">
        <f t="shared" si="4"/>
        <v>0</v>
      </c>
      <c r="Y24" s="6">
        <f t="shared" si="5"/>
        <v>0</v>
      </c>
      <c r="Z24" s="7">
        <f t="shared" si="6"/>
        <v>0</v>
      </c>
      <c r="AA24" s="3">
        <f t="shared" si="7"/>
        <v>0</v>
      </c>
      <c r="AB24" s="3">
        <f t="shared" si="8"/>
        <v>0</v>
      </c>
      <c r="AC24" s="16">
        <f t="shared" si="12"/>
        <v>0</v>
      </c>
    </row>
    <row r="25" spans="1:29" ht="14.25" customHeight="1" x14ac:dyDescent="0.15">
      <c r="A25" s="4">
        <v>201</v>
      </c>
      <c r="B25" s="8" t="s">
        <v>18</v>
      </c>
      <c r="C25" s="3"/>
      <c r="D25" s="3"/>
      <c r="E25" s="6"/>
      <c r="F25" s="7"/>
      <c r="G25" s="3"/>
      <c r="H25" s="3"/>
      <c r="I25" s="16">
        <f t="shared" si="10"/>
        <v>0</v>
      </c>
      <c r="J25" s="2"/>
      <c r="K25" s="4">
        <v>201</v>
      </c>
      <c r="L25" s="8" t="s">
        <v>18</v>
      </c>
      <c r="M25" s="3"/>
      <c r="N25" s="3"/>
      <c r="O25" s="6"/>
      <c r="P25" s="7"/>
      <c r="Q25" s="3"/>
      <c r="R25" s="3"/>
      <c r="S25" s="16">
        <f t="shared" si="11"/>
        <v>0</v>
      </c>
      <c r="U25" s="4">
        <v>201</v>
      </c>
      <c r="V25" s="8" t="s">
        <v>18</v>
      </c>
      <c r="W25" s="3">
        <f t="shared" si="3"/>
        <v>0</v>
      </c>
      <c r="X25" s="3">
        <f t="shared" si="4"/>
        <v>0</v>
      </c>
      <c r="Y25" s="6">
        <f t="shared" si="5"/>
        <v>0</v>
      </c>
      <c r="Z25" s="7">
        <f t="shared" si="6"/>
        <v>0</v>
      </c>
      <c r="AA25" s="3">
        <f t="shared" si="7"/>
        <v>0</v>
      </c>
      <c r="AB25" s="3">
        <f t="shared" si="8"/>
        <v>0</v>
      </c>
      <c r="AC25" s="16">
        <f t="shared" si="12"/>
        <v>0</v>
      </c>
    </row>
    <row r="26" spans="1:29" ht="14.25" customHeight="1" x14ac:dyDescent="0.15">
      <c r="A26" s="4">
        <v>202</v>
      </c>
      <c r="B26" s="8" t="s">
        <v>19</v>
      </c>
      <c r="C26" s="3"/>
      <c r="D26" s="3"/>
      <c r="E26" s="6"/>
      <c r="F26" s="7"/>
      <c r="G26" s="3"/>
      <c r="H26" s="3"/>
      <c r="I26" s="16">
        <f t="shared" si="10"/>
        <v>0</v>
      </c>
      <c r="J26" s="2"/>
      <c r="K26" s="4">
        <v>202</v>
      </c>
      <c r="L26" s="8" t="s">
        <v>19</v>
      </c>
      <c r="M26" s="3"/>
      <c r="N26" s="3"/>
      <c r="O26" s="6"/>
      <c r="P26" s="7"/>
      <c r="Q26" s="3"/>
      <c r="R26" s="3"/>
      <c r="S26" s="16">
        <f t="shared" si="11"/>
        <v>0</v>
      </c>
      <c r="U26" s="4">
        <v>202</v>
      </c>
      <c r="V26" s="8" t="s">
        <v>19</v>
      </c>
      <c r="W26" s="3">
        <f t="shared" si="3"/>
        <v>0</v>
      </c>
      <c r="X26" s="3">
        <f t="shared" si="4"/>
        <v>0</v>
      </c>
      <c r="Y26" s="6">
        <f t="shared" si="5"/>
        <v>0</v>
      </c>
      <c r="Z26" s="7">
        <f t="shared" si="6"/>
        <v>0</v>
      </c>
      <c r="AA26" s="3">
        <f t="shared" si="7"/>
        <v>0</v>
      </c>
      <c r="AB26" s="3">
        <f t="shared" si="8"/>
        <v>0</v>
      </c>
      <c r="AC26" s="16">
        <f t="shared" si="12"/>
        <v>0</v>
      </c>
    </row>
    <row r="27" spans="1:29" ht="14.25" customHeight="1" x14ac:dyDescent="0.15">
      <c r="A27" s="4">
        <v>203</v>
      </c>
      <c r="B27" s="8" t="s">
        <v>20</v>
      </c>
      <c r="C27" s="3"/>
      <c r="D27" s="3"/>
      <c r="E27" s="6"/>
      <c r="F27" s="7"/>
      <c r="G27" s="3"/>
      <c r="H27" s="3"/>
      <c r="I27" s="16">
        <f t="shared" si="10"/>
        <v>0</v>
      </c>
      <c r="J27" s="2"/>
      <c r="K27" s="4">
        <v>203</v>
      </c>
      <c r="L27" s="8" t="s">
        <v>20</v>
      </c>
      <c r="M27" s="3"/>
      <c r="N27" s="3"/>
      <c r="O27" s="6"/>
      <c r="P27" s="7"/>
      <c r="Q27" s="3"/>
      <c r="R27" s="3"/>
      <c r="S27" s="16">
        <f t="shared" si="11"/>
        <v>0</v>
      </c>
      <c r="U27" s="4">
        <v>203</v>
      </c>
      <c r="V27" s="8" t="s">
        <v>20</v>
      </c>
      <c r="W27" s="3">
        <f t="shared" si="3"/>
        <v>0</v>
      </c>
      <c r="X27" s="3">
        <f t="shared" si="4"/>
        <v>0</v>
      </c>
      <c r="Y27" s="6">
        <f t="shared" si="5"/>
        <v>0</v>
      </c>
      <c r="Z27" s="7">
        <f t="shared" si="6"/>
        <v>0</v>
      </c>
      <c r="AA27" s="3">
        <f t="shared" si="7"/>
        <v>0</v>
      </c>
      <c r="AB27" s="3">
        <f t="shared" si="8"/>
        <v>0</v>
      </c>
      <c r="AC27" s="16">
        <f t="shared" si="12"/>
        <v>0</v>
      </c>
    </row>
    <row r="28" spans="1:29" ht="14.25" customHeight="1" x14ac:dyDescent="0.15">
      <c r="A28" s="4">
        <v>205</v>
      </c>
      <c r="B28" s="8" t="s">
        <v>21</v>
      </c>
      <c r="C28" s="3"/>
      <c r="D28" s="3"/>
      <c r="E28" s="6"/>
      <c r="F28" s="7"/>
      <c r="G28" s="3"/>
      <c r="H28" s="3"/>
      <c r="I28" s="16">
        <f t="shared" si="10"/>
        <v>0</v>
      </c>
      <c r="J28" s="2"/>
      <c r="K28" s="4">
        <v>205</v>
      </c>
      <c r="L28" s="8" t="s">
        <v>21</v>
      </c>
      <c r="M28" s="3"/>
      <c r="N28" s="3"/>
      <c r="O28" s="6"/>
      <c r="P28" s="7"/>
      <c r="Q28" s="3"/>
      <c r="R28" s="3"/>
      <c r="S28" s="16">
        <f t="shared" si="11"/>
        <v>0</v>
      </c>
      <c r="U28" s="4">
        <v>205</v>
      </c>
      <c r="V28" s="8" t="s">
        <v>21</v>
      </c>
      <c r="W28" s="3">
        <f t="shared" si="3"/>
        <v>0</v>
      </c>
      <c r="X28" s="3">
        <f t="shared" si="4"/>
        <v>0</v>
      </c>
      <c r="Y28" s="6">
        <f t="shared" si="5"/>
        <v>0</v>
      </c>
      <c r="Z28" s="7">
        <f t="shared" si="6"/>
        <v>0</v>
      </c>
      <c r="AA28" s="3">
        <f t="shared" si="7"/>
        <v>0</v>
      </c>
      <c r="AB28" s="3">
        <f t="shared" si="8"/>
        <v>0</v>
      </c>
      <c r="AC28" s="16">
        <f t="shared" si="12"/>
        <v>0</v>
      </c>
    </row>
    <row r="29" spans="1:29" ht="14.25" customHeight="1" x14ac:dyDescent="0.15">
      <c r="A29" s="4">
        <v>206</v>
      </c>
      <c r="B29" s="8" t="s">
        <v>22</v>
      </c>
      <c r="C29" s="3"/>
      <c r="D29" s="3"/>
      <c r="E29" s="6"/>
      <c r="F29" s="7"/>
      <c r="G29" s="3"/>
      <c r="H29" s="3"/>
      <c r="I29" s="16">
        <f t="shared" si="10"/>
        <v>0</v>
      </c>
      <c r="J29" s="2"/>
      <c r="K29" s="4">
        <v>206</v>
      </c>
      <c r="L29" s="8" t="s">
        <v>22</v>
      </c>
      <c r="M29" s="3"/>
      <c r="N29" s="3"/>
      <c r="O29" s="6"/>
      <c r="P29" s="7"/>
      <c r="Q29" s="3"/>
      <c r="R29" s="3"/>
      <c r="S29" s="16">
        <f t="shared" si="11"/>
        <v>0</v>
      </c>
      <c r="U29" s="4">
        <v>206</v>
      </c>
      <c r="V29" s="8" t="s">
        <v>22</v>
      </c>
      <c r="W29" s="3">
        <f t="shared" si="3"/>
        <v>0</v>
      </c>
      <c r="X29" s="3">
        <f t="shared" si="4"/>
        <v>0</v>
      </c>
      <c r="Y29" s="6">
        <f t="shared" si="5"/>
        <v>0</v>
      </c>
      <c r="Z29" s="7">
        <f t="shared" si="6"/>
        <v>0</v>
      </c>
      <c r="AA29" s="3">
        <f t="shared" si="7"/>
        <v>0</v>
      </c>
      <c r="AB29" s="3">
        <f t="shared" si="8"/>
        <v>0</v>
      </c>
      <c r="AC29" s="16">
        <f t="shared" si="12"/>
        <v>0</v>
      </c>
    </row>
    <row r="30" spans="1:29" ht="14.25" customHeight="1" x14ac:dyDescent="0.15">
      <c r="A30" s="4">
        <v>207</v>
      </c>
      <c r="B30" s="8" t="s">
        <v>23</v>
      </c>
      <c r="C30" s="3"/>
      <c r="D30" s="3"/>
      <c r="E30" s="6"/>
      <c r="F30" s="7"/>
      <c r="G30" s="3"/>
      <c r="H30" s="3"/>
      <c r="I30" s="16">
        <f t="shared" si="10"/>
        <v>0</v>
      </c>
      <c r="J30" s="2"/>
      <c r="K30" s="4">
        <v>207</v>
      </c>
      <c r="L30" s="8" t="s">
        <v>23</v>
      </c>
      <c r="M30" s="3"/>
      <c r="N30" s="3"/>
      <c r="O30" s="6"/>
      <c r="P30" s="7"/>
      <c r="Q30" s="3"/>
      <c r="R30" s="3"/>
      <c r="S30" s="16">
        <f t="shared" si="11"/>
        <v>0</v>
      </c>
      <c r="U30" s="4">
        <v>207</v>
      </c>
      <c r="V30" s="8" t="s">
        <v>23</v>
      </c>
      <c r="W30" s="3">
        <f t="shared" si="3"/>
        <v>0</v>
      </c>
      <c r="X30" s="3">
        <f t="shared" si="4"/>
        <v>0</v>
      </c>
      <c r="Y30" s="6">
        <f t="shared" si="5"/>
        <v>0</v>
      </c>
      <c r="Z30" s="7">
        <f t="shared" si="6"/>
        <v>0</v>
      </c>
      <c r="AA30" s="3">
        <f t="shared" si="7"/>
        <v>0</v>
      </c>
      <c r="AB30" s="3">
        <f t="shared" si="8"/>
        <v>0</v>
      </c>
      <c r="AC30" s="16">
        <f t="shared" si="12"/>
        <v>0</v>
      </c>
    </row>
    <row r="31" spans="1:29" ht="14.25" customHeight="1" x14ac:dyDescent="0.15">
      <c r="A31" s="4">
        <v>210</v>
      </c>
      <c r="B31" s="8" t="s">
        <v>24</v>
      </c>
      <c r="C31" s="3"/>
      <c r="D31" s="3"/>
      <c r="E31" s="6"/>
      <c r="F31" s="7"/>
      <c r="G31" s="3"/>
      <c r="H31" s="3"/>
      <c r="I31" s="16">
        <f t="shared" si="10"/>
        <v>0</v>
      </c>
      <c r="J31" s="2"/>
      <c r="K31" s="4">
        <v>210</v>
      </c>
      <c r="L31" s="8" t="s">
        <v>24</v>
      </c>
      <c r="M31" s="3"/>
      <c r="N31" s="3"/>
      <c r="O31" s="6"/>
      <c r="P31" s="7"/>
      <c r="Q31" s="3"/>
      <c r="R31" s="3"/>
      <c r="S31" s="16">
        <f t="shared" si="11"/>
        <v>0</v>
      </c>
      <c r="U31" s="4">
        <v>210</v>
      </c>
      <c r="V31" s="8" t="s">
        <v>24</v>
      </c>
      <c r="W31" s="3">
        <f t="shared" si="3"/>
        <v>0</v>
      </c>
      <c r="X31" s="3">
        <f t="shared" si="4"/>
        <v>0</v>
      </c>
      <c r="Y31" s="6">
        <f t="shared" si="5"/>
        <v>0</v>
      </c>
      <c r="Z31" s="7">
        <f t="shared" si="6"/>
        <v>0</v>
      </c>
      <c r="AA31" s="3">
        <f t="shared" si="7"/>
        <v>0</v>
      </c>
      <c r="AB31" s="3">
        <f t="shared" si="8"/>
        <v>0</v>
      </c>
      <c r="AC31" s="16">
        <f t="shared" si="12"/>
        <v>0</v>
      </c>
    </row>
    <row r="32" spans="1:29" ht="14.25" customHeight="1" x14ac:dyDescent="0.15">
      <c r="A32" s="4">
        <v>211</v>
      </c>
      <c r="B32" s="8" t="s">
        <v>25</v>
      </c>
      <c r="C32" s="22"/>
      <c r="D32" s="3"/>
      <c r="E32" s="6"/>
      <c r="F32" s="7"/>
      <c r="G32" s="3"/>
      <c r="H32" s="3"/>
      <c r="I32" s="16">
        <f t="shared" si="10"/>
        <v>0</v>
      </c>
      <c r="J32" s="2"/>
      <c r="K32" s="4">
        <v>211</v>
      </c>
      <c r="L32" s="8" t="s">
        <v>25</v>
      </c>
      <c r="M32" s="22"/>
      <c r="N32" s="3"/>
      <c r="O32" s="6"/>
      <c r="P32" s="7"/>
      <c r="Q32" s="3"/>
      <c r="R32" s="3"/>
      <c r="S32" s="16">
        <f t="shared" si="11"/>
        <v>0</v>
      </c>
      <c r="U32" s="4">
        <v>211</v>
      </c>
      <c r="V32" s="8" t="s">
        <v>25</v>
      </c>
      <c r="W32" s="3">
        <f t="shared" si="3"/>
        <v>0</v>
      </c>
      <c r="X32" s="3">
        <f t="shared" si="4"/>
        <v>0</v>
      </c>
      <c r="Y32" s="6">
        <f t="shared" si="5"/>
        <v>0</v>
      </c>
      <c r="Z32" s="7">
        <f t="shared" si="6"/>
        <v>0</v>
      </c>
      <c r="AA32" s="3">
        <f t="shared" si="7"/>
        <v>0</v>
      </c>
      <c r="AB32" s="3">
        <f t="shared" si="8"/>
        <v>0</v>
      </c>
      <c r="AC32" s="16">
        <f t="shared" si="12"/>
        <v>0</v>
      </c>
    </row>
    <row r="33" spans="1:29" ht="14.25" customHeight="1" x14ac:dyDescent="0.15">
      <c r="A33" s="4">
        <v>212</v>
      </c>
      <c r="B33" s="8" t="s">
        <v>26</v>
      </c>
      <c r="C33" s="21"/>
      <c r="D33" s="3"/>
      <c r="E33" s="6"/>
      <c r="F33" s="7"/>
      <c r="G33" s="3"/>
      <c r="H33" s="3"/>
      <c r="I33" s="16">
        <f t="shared" si="10"/>
        <v>0</v>
      </c>
      <c r="J33" s="2"/>
      <c r="K33" s="4">
        <v>212</v>
      </c>
      <c r="L33" s="8" t="s">
        <v>26</v>
      </c>
      <c r="M33" s="21"/>
      <c r="N33" s="3"/>
      <c r="O33" s="6"/>
      <c r="P33" s="7"/>
      <c r="Q33" s="3"/>
      <c r="R33" s="3"/>
      <c r="S33" s="16">
        <f t="shared" si="11"/>
        <v>0</v>
      </c>
      <c r="U33" s="4">
        <v>212</v>
      </c>
      <c r="V33" s="8" t="s">
        <v>26</v>
      </c>
      <c r="W33" s="3">
        <f t="shared" si="3"/>
        <v>0</v>
      </c>
      <c r="X33" s="3">
        <f t="shared" si="4"/>
        <v>0</v>
      </c>
      <c r="Y33" s="6">
        <f t="shared" si="5"/>
        <v>0</v>
      </c>
      <c r="Z33" s="7">
        <f t="shared" si="6"/>
        <v>0</v>
      </c>
      <c r="AA33" s="3">
        <f t="shared" si="7"/>
        <v>0</v>
      </c>
      <c r="AB33" s="3">
        <f t="shared" si="8"/>
        <v>0</v>
      </c>
      <c r="AC33" s="16">
        <f t="shared" si="12"/>
        <v>0</v>
      </c>
    </row>
    <row r="34" spans="1:29" ht="14.25" customHeight="1" x14ac:dyDescent="0.15">
      <c r="A34" s="4"/>
      <c r="B34" s="8"/>
      <c r="C34" s="3"/>
      <c r="D34" s="3"/>
      <c r="E34" s="6"/>
      <c r="F34" s="7"/>
      <c r="G34" s="3"/>
      <c r="H34" s="3"/>
      <c r="I34" s="16">
        <f t="shared" si="10"/>
        <v>0</v>
      </c>
      <c r="J34" s="2"/>
      <c r="K34" s="4"/>
      <c r="L34" s="8"/>
      <c r="M34" s="3"/>
      <c r="N34" s="3"/>
      <c r="O34" s="6"/>
      <c r="P34" s="7"/>
      <c r="Q34" s="3"/>
      <c r="R34" s="3"/>
      <c r="S34" s="16">
        <f t="shared" si="11"/>
        <v>0</v>
      </c>
      <c r="U34" s="4"/>
      <c r="V34" s="8"/>
      <c r="W34" s="3">
        <f t="shared" si="3"/>
        <v>0</v>
      </c>
      <c r="X34" s="3">
        <f t="shared" si="4"/>
        <v>0</v>
      </c>
      <c r="Y34" s="6">
        <f t="shared" si="5"/>
        <v>0</v>
      </c>
      <c r="Z34" s="7">
        <f t="shared" si="6"/>
        <v>0</v>
      </c>
      <c r="AA34" s="3">
        <f t="shared" si="7"/>
        <v>0</v>
      </c>
      <c r="AB34" s="3">
        <f t="shared" si="8"/>
        <v>0</v>
      </c>
      <c r="AC34" s="16">
        <f t="shared" si="12"/>
        <v>0</v>
      </c>
    </row>
    <row r="35" spans="1:29" ht="14.25" customHeight="1" x14ac:dyDescent="0.15">
      <c r="A35" s="4">
        <v>401</v>
      </c>
      <c r="B35" s="8" t="s">
        <v>30</v>
      </c>
      <c r="C35" s="3"/>
      <c r="D35" s="3"/>
      <c r="E35" s="6"/>
      <c r="F35" s="7"/>
      <c r="G35" s="3"/>
      <c r="H35" s="3"/>
      <c r="I35" s="16">
        <f t="shared" si="10"/>
        <v>0</v>
      </c>
      <c r="J35" s="2"/>
      <c r="K35" s="4">
        <v>401</v>
      </c>
      <c r="L35" s="8" t="s">
        <v>30</v>
      </c>
      <c r="M35" s="3"/>
      <c r="N35" s="3"/>
      <c r="O35" s="6"/>
      <c r="P35" s="7"/>
      <c r="Q35" s="3"/>
      <c r="R35" s="3"/>
      <c r="S35" s="16">
        <f t="shared" si="11"/>
        <v>0</v>
      </c>
      <c r="U35" s="4">
        <v>401</v>
      </c>
      <c r="V35" s="8" t="s">
        <v>30</v>
      </c>
      <c r="W35" s="3">
        <f t="shared" si="3"/>
        <v>0</v>
      </c>
      <c r="X35" s="3">
        <f t="shared" si="4"/>
        <v>0</v>
      </c>
      <c r="Y35" s="6">
        <f t="shared" si="5"/>
        <v>0</v>
      </c>
      <c r="Z35" s="7">
        <f t="shared" si="6"/>
        <v>0</v>
      </c>
      <c r="AA35" s="3">
        <f t="shared" si="7"/>
        <v>0</v>
      </c>
      <c r="AB35" s="3">
        <f t="shared" si="8"/>
        <v>0</v>
      </c>
      <c r="AC35" s="16">
        <f t="shared" si="12"/>
        <v>0</v>
      </c>
    </row>
    <row r="36" spans="1:29" ht="14.25" customHeight="1" x14ac:dyDescent="0.15">
      <c r="A36" s="4">
        <v>402</v>
      </c>
      <c r="B36" s="8" t="s">
        <v>31</v>
      </c>
      <c r="C36" s="3"/>
      <c r="D36" s="3"/>
      <c r="E36" s="6"/>
      <c r="F36" s="7"/>
      <c r="G36" s="3"/>
      <c r="H36" s="3"/>
      <c r="I36" s="16">
        <f t="shared" si="10"/>
        <v>0</v>
      </c>
      <c r="J36" s="2"/>
      <c r="K36" s="4">
        <v>402</v>
      </c>
      <c r="L36" s="8" t="s">
        <v>31</v>
      </c>
      <c r="M36" s="3"/>
      <c r="N36" s="3"/>
      <c r="O36" s="6"/>
      <c r="P36" s="7"/>
      <c r="Q36" s="3"/>
      <c r="R36" s="3"/>
      <c r="S36" s="16">
        <f t="shared" si="11"/>
        <v>0</v>
      </c>
      <c r="U36" s="4">
        <v>402</v>
      </c>
      <c r="V36" s="8" t="s">
        <v>31</v>
      </c>
      <c r="W36" s="3">
        <f t="shared" si="3"/>
        <v>0</v>
      </c>
      <c r="X36" s="3">
        <f t="shared" si="4"/>
        <v>0</v>
      </c>
      <c r="Y36" s="6">
        <f t="shared" si="5"/>
        <v>0</v>
      </c>
      <c r="Z36" s="7">
        <f t="shared" si="6"/>
        <v>0</v>
      </c>
      <c r="AA36" s="3">
        <f t="shared" si="7"/>
        <v>0</v>
      </c>
      <c r="AB36" s="3">
        <f t="shared" si="8"/>
        <v>0</v>
      </c>
      <c r="AC36" s="16">
        <f t="shared" si="12"/>
        <v>0</v>
      </c>
    </row>
    <row r="37" spans="1:29" ht="14.25" customHeight="1" x14ac:dyDescent="0.15">
      <c r="A37" s="4">
        <v>403</v>
      </c>
      <c r="B37" s="8" t="s">
        <v>32</v>
      </c>
      <c r="C37" s="3"/>
      <c r="D37" s="3"/>
      <c r="E37" s="6"/>
      <c r="F37" s="7"/>
      <c r="G37" s="3"/>
      <c r="H37" s="3"/>
      <c r="I37" s="16">
        <f t="shared" si="10"/>
        <v>0</v>
      </c>
      <c r="J37" s="2"/>
      <c r="K37" s="4">
        <v>403</v>
      </c>
      <c r="L37" s="8" t="s">
        <v>32</v>
      </c>
      <c r="M37" s="3"/>
      <c r="N37" s="3"/>
      <c r="O37" s="6"/>
      <c r="P37" s="7"/>
      <c r="Q37" s="3"/>
      <c r="R37" s="3"/>
      <c r="S37" s="16">
        <f t="shared" si="11"/>
        <v>0</v>
      </c>
      <c r="U37" s="4">
        <v>403</v>
      </c>
      <c r="V37" s="8" t="s">
        <v>32</v>
      </c>
      <c r="W37" s="3">
        <f t="shared" si="3"/>
        <v>0</v>
      </c>
      <c r="X37" s="3">
        <f t="shared" si="4"/>
        <v>0</v>
      </c>
      <c r="Y37" s="6">
        <f t="shared" si="5"/>
        <v>0</v>
      </c>
      <c r="Z37" s="7">
        <f t="shared" si="6"/>
        <v>0</v>
      </c>
      <c r="AA37" s="3">
        <f t="shared" si="7"/>
        <v>0</v>
      </c>
      <c r="AB37" s="3">
        <f t="shared" si="8"/>
        <v>0</v>
      </c>
      <c r="AC37" s="16">
        <f t="shared" si="12"/>
        <v>0</v>
      </c>
    </row>
    <row r="38" spans="1:29" ht="14.25" customHeight="1" x14ac:dyDescent="0.15">
      <c r="A38" s="4">
        <v>404</v>
      </c>
      <c r="B38" s="8" t="s">
        <v>33</v>
      </c>
      <c r="C38" s="3"/>
      <c r="D38" s="3"/>
      <c r="E38" s="6"/>
      <c r="F38" s="7"/>
      <c r="G38" s="3"/>
      <c r="H38" s="3"/>
      <c r="I38" s="16">
        <f t="shared" si="10"/>
        <v>0</v>
      </c>
      <c r="J38" s="2"/>
      <c r="K38" s="4">
        <v>404</v>
      </c>
      <c r="L38" s="8" t="s">
        <v>33</v>
      </c>
      <c r="M38" s="3"/>
      <c r="N38" s="3"/>
      <c r="O38" s="6"/>
      <c r="P38" s="7"/>
      <c r="Q38" s="3"/>
      <c r="R38" s="3"/>
      <c r="S38" s="16">
        <f t="shared" si="11"/>
        <v>0</v>
      </c>
      <c r="U38" s="4">
        <v>404</v>
      </c>
      <c r="V38" s="8" t="s">
        <v>33</v>
      </c>
      <c r="W38" s="3">
        <f t="shared" si="3"/>
        <v>0</v>
      </c>
      <c r="X38" s="3">
        <f t="shared" si="4"/>
        <v>0</v>
      </c>
      <c r="Y38" s="6">
        <f t="shared" si="5"/>
        <v>0</v>
      </c>
      <c r="Z38" s="7">
        <f t="shared" si="6"/>
        <v>0</v>
      </c>
      <c r="AA38" s="3">
        <f t="shared" si="7"/>
        <v>0</v>
      </c>
      <c r="AB38" s="3">
        <f t="shared" si="8"/>
        <v>0</v>
      </c>
      <c r="AC38" s="16">
        <f t="shared" si="12"/>
        <v>0</v>
      </c>
    </row>
    <row r="39" spans="1:29" ht="14.25" customHeight="1" x14ac:dyDescent="0.15">
      <c r="A39" s="4">
        <v>405</v>
      </c>
      <c r="B39" s="8" t="s">
        <v>34</v>
      </c>
      <c r="C39" s="3"/>
      <c r="D39" s="3"/>
      <c r="E39" s="6"/>
      <c r="F39" s="7"/>
      <c r="G39" s="3"/>
      <c r="H39" s="3"/>
      <c r="I39" s="16">
        <f t="shared" si="10"/>
        <v>0</v>
      </c>
      <c r="J39" s="2"/>
      <c r="K39" s="4">
        <v>405</v>
      </c>
      <c r="L39" s="8" t="s">
        <v>34</v>
      </c>
      <c r="M39" s="3"/>
      <c r="N39" s="3"/>
      <c r="O39" s="6"/>
      <c r="P39" s="7"/>
      <c r="Q39" s="3"/>
      <c r="R39" s="3"/>
      <c r="S39" s="16">
        <f t="shared" si="11"/>
        <v>0</v>
      </c>
      <c r="U39" s="4">
        <v>405</v>
      </c>
      <c r="V39" s="8" t="s">
        <v>34</v>
      </c>
      <c r="W39" s="3">
        <f t="shared" si="3"/>
        <v>0</v>
      </c>
      <c r="X39" s="3">
        <f t="shared" si="4"/>
        <v>0</v>
      </c>
      <c r="Y39" s="6">
        <f t="shared" si="5"/>
        <v>0</v>
      </c>
      <c r="Z39" s="7">
        <f t="shared" si="6"/>
        <v>0</v>
      </c>
      <c r="AA39" s="3">
        <f t="shared" si="7"/>
        <v>0</v>
      </c>
      <c r="AB39" s="3">
        <f t="shared" si="8"/>
        <v>0</v>
      </c>
      <c r="AC39" s="16">
        <f t="shared" si="12"/>
        <v>0</v>
      </c>
    </row>
    <row r="40" spans="1:29" ht="14.25" customHeight="1" x14ac:dyDescent="0.15">
      <c r="A40" s="4">
        <v>407</v>
      </c>
      <c r="B40" s="8" t="s">
        <v>35</v>
      </c>
      <c r="C40" s="3"/>
      <c r="D40" s="3"/>
      <c r="E40" s="6"/>
      <c r="F40" s="7"/>
      <c r="G40" s="3"/>
      <c r="H40" s="3"/>
      <c r="I40" s="16">
        <f t="shared" si="10"/>
        <v>0</v>
      </c>
      <c r="J40" s="2"/>
      <c r="K40" s="4">
        <v>407</v>
      </c>
      <c r="L40" s="8" t="s">
        <v>35</v>
      </c>
      <c r="M40" s="3"/>
      <c r="N40" s="3"/>
      <c r="O40" s="6"/>
      <c r="P40" s="7"/>
      <c r="Q40" s="3"/>
      <c r="R40" s="3"/>
      <c r="S40" s="16">
        <f t="shared" si="11"/>
        <v>0</v>
      </c>
      <c r="U40" s="4">
        <v>407</v>
      </c>
      <c r="V40" s="8" t="s">
        <v>35</v>
      </c>
      <c r="W40" s="3">
        <f t="shared" si="3"/>
        <v>0</v>
      </c>
      <c r="X40" s="3">
        <f t="shared" si="4"/>
        <v>0</v>
      </c>
      <c r="Y40" s="6">
        <f t="shared" si="5"/>
        <v>0</v>
      </c>
      <c r="Z40" s="7">
        <f t="shared" si="6"/>
        <v>0</v>
      </c>
      <c r="AA40" s="3">
        <f t="shared" si="7"/>
        <v>0</v>
      </c>
      <c r="AB40" s="3">
        <f t="shared" si="8"/>
        <v>0</v>
      </c>
      <c r="AC40" s="16">
        <f t="shared" si="12"/>
        <v>0</v>
      </c>
    </row>
    <row r="41" spans="1:29" ht="14.25" customHeight="1" x14ac:dyDescent="0.15">
      <c r="A41" s="4">
        <v>409</v>
      </c>
      <c r="B41" s="8" t="s">
        <v>36</v>
      </c>
      <c r="C41" s="3"/>
      <c r="D41" s="3"/>
      <c r="E41" s="6"/>
      <c r="F41" s="7"/>
      <c r="G41" s="3"/>
      <c r="H41" s="3"/>
      <c r="I41" s="16">
        <f t="shared" si="10"/>
        <v>0</v>
      </c>
      <c r="J41" s="2"/>
      <c r="K41" s="4">
        <v>409</v>
      </c>
      <c r="L41" s="8" t="s">
        <v>36</v>
      </c>
      <c r="M41" s="3"/>
      <c r="N41" s="3"/>
      <c r="O41" s="6"/>
      <c r="P41" s="7"/>
      <c r="Q41" s="3"/>
      <c r="R41" s="3"/>
      <c r="S41" s="16">
        <f t="shared" si="11"/>
        <v>0</v>
      </c>
      <c r="U41" s="4">
        <v>409</v>
      </c>
      <c r="V41" s="8" t="s">
        <v>36</v>
      </c>
      <c r="W41" s="3">
        <f t="shared" si="3"/>
        <v>0</v>
      </c>
      <c r="X41" s="3">
        <f t="shared" si="4"/>
        <v>0</v>
      </c>
      <c r="Y41" s="6">
        <f t="shared" si="5"/>
        <v>0</v>
      </c>
      <c r="Z41" s="7">
        <f t="shared" si="6"/>
        <v>0</v>
      </c>
      <c r="AA41" s="3">
        <f t="shared" si="7"/>
        <v>0</v>
      </c>
      <c r="AB41" s="3">
        <f t="shared" si="8"/>
        <v>0</v>
      </c>
      <c r="AC41" s="16">
        <f t="shared" si="12"/>
        <v>0</v>
      </c>
    </row>
    <row r="42" spans="1:29" ht="14.25" customHeight="1" x14ac:dyDescent="0.15">
      <c r="A42" s="4"/>
      <c r="B42" s="8"/>
      <c r="C42" s="3"/>
      <c r="D42" s="3"/>
      <c r="E42" s="6"/>
      <c r="F42" s="7"/>
      <c r="G42" s="3"/>
      <c r="H42" s="3"/>
      <c r="I42" s="16">
        <f t="shared" si="10"/>
        <v>0</v>
      </c>
      <c r="J42" s="2"/>
      <c r="K42" s="4"/>
      <c r="L42" s="8"/>
      <c r="M42" s="3"/>
      <c r="N42" s="3"/>
      <c r="O42" s="6"/>
      <c r="P42" s="7"/>
      <c r="Q42" s="3"/>
      <c r="R42" s="3"/>
      <c r="S42" s="16">
        <f t="shared" si="11"/>
        <v>0</v>
      </c>
      <c r="U42" s="4"/>
      <c r="V42" s="8"/>
      <c r="W42" s="3">
        <f t="shared" si="3"/>
        <v>0</v>
      </c>
      <c r="X42" s="3">
        <f t="shared" si="4"/>
        <v>0</v>
      </c>
      <c r="Y42" s="6">
        <f t="shared" si="5"/>
        <v>0</v>
      </c>
      <c r="Z42" s="7">
        <f t="shared" si="6"/>
        <v>0</v>
      </c>
      <c r="AA42" s="3">
        <f t="shared" si="7"/>
        <v>0</v>
      </c>
      <c r="AB42" s="3">
        <f t="shared" si="8"/>
        <v>0</v>
      </c>
      <c r="AC42" s="16">
        <f t="shared" si="12"/>
        <v>0</v>
      </c>
    </row>
    <row r="43" spans="1:29" ht="14.25" customHeight="1" x14ac:dyDescent="0.15">
      <c r="A43" s="4">
        <v>501</v>
      </c>
      <c r="B43" s="8" t="s">
        <v>37</v>
      </c>
      <c r="C43" s="3"/>
      <c r="D43" s="3"/>
      <c r="E43" s="6"/>
      <c r="F43" s="7"/>
      <c r="G43" s="3"/>
      <c r="H43" s="3"/>
      <c r="I43" s="16">
        <f t="shared" si="10"/>
        <v>0</v>
      </c>
      <c r="J43" s="2"/>
      <c r="K43" s="4">
        <v>501</v>
      </c>
      <c r="L43" s="8" t="s">
        <v>37</v>
      </c>
      <c r="M43" s="3"/>
      <c r="N43" s="3"/>
      <c r="O43" s="6"/>
      <c r="P43" s="7"/>
      <c r="Q43" s="3"/>
      <c r="R43" s="3"/>
      <c r="S43" s="16">
        <f t="shared" si="11"/>
        <v>0</v>
      </c>
      <c r="U43" s="4">
        <v>501</v>
      </c>
      <c r="V43" s="8" t="s">
        <v>37</v>
      </c>
      <c r="W43" s="3">
        <f t="shared" si="3"/>
        <v>0</v>
      </c>
      <c r="X43" s="3">
        <f t="shared" si="4"/>
        <v>0</v>
      </c>
      <c r="Y43" s="6">
        <f t="shared" si="5"/>
        <v>0</v>
      </c>
      <c r="Z43" s="7">
        <f t="shared" si="6"/>
        <v>0</v>
      </c>
      <c r="AA43" s="3">
        <f t="shared" si="7"/>
        <v>0</v>
      </c>
      <c r="AB43" s="3">
        <f t="shared" si="8"/>
        <v>0</v>
      </c>
      <c r="AC43" s="16">
        <f t="shared" si="12"/>
        <v>0</v>
      </c>
    </row>
    <row r="44" spans="1:29" ht="14.25" customHeight="1" x14ac:dyDescent="0.15">
      <c r="A44" s="4">
        <v>502</v>
      </c>
      <c r="B44" s="8" t="s">
        <v>38</v>
      </c>
      <c r="C44" s="3"/>
      <c r="D44" s="3"/>
      <c r="E44" s="6"/>
      <c r="F44" s="7"/>
      <c r="G44" s="3"/>
      <c r="H44" s="3"/>
      <c r="I44" s="16">
        <f t="shared" si="10"/>
        <v>0</v>
      </c>
      <c r="J44" s="2"/>
      <c r="K44" s="4">
        <v>502</v>
      </c>
      <c r="L44" s="8" t="s">
        <v>38</v>
      </c>
      <c r="M44" s="3"/>
      <c r="N44" s="3"/>
      <c r="O44" s="6"/>
      <c r="P44" s="7"/>
      <c r="Q44" s="3"/>
      <c r="R44" s="3"/>
      <c r="S44" s="16">
        <f t="shared" si="11"/>
        <v>0</v>
      </c>
      <c r="U44" s="4">
        <v>502</v>
      </c>
      <c r="V44" s="8" t="s">
        <v>38</v>
      </c>
      <c r="W44" s="3">
        <f t="shared" si="3"/>
        <v>0</v>
      </c>
      <c r="X44" s="3">
        <f t="shared" si="4"/>
        <v>0</v>
      </c>
      <c r="Y44" s="6">
        <f t="shared" si="5"/>
        <v>0</v>
      </c>
      <c r="Z44" s="7">
        <f t="shared" si="6"/>
        <v>0</v>
      </c>
      <c r="AA44" s="3">
        <f t="shared" si="7"/>
        <v>0</v>
      </c>
      <c r="AB44" s="3">
        <f t="shared" si="8"/>
        <v>0</v>
      </c>
      <c r="AC44" s="16">
        <f t="shared" si="12"/>
        <v>0</v>
      </c>
    </row>
    <row r="45" spans="1:29" ht="14.25" customHeight="1" x14ac:dyDescent="0.15">
      <c r="A45" s="4">
        <v>504</v>
      </c>
      <c r="B45" s="8" t="s">
        <v>39</v>
      </c>
      <c r="C45" s="3"/>
      <c r="D45" s="3"/>
      <c r="E45" s="6"/>
      <c r="F45" s="7"/>
      <c r="G45" s="3"/>
      <c r="H45" s="3"/>
      <c r="I45" s="16">
        <f t="shared" si="10"/>
        <v>0</v>
      </c>
      <c r="J45" s="2"/>
      <c r="K45" s="4">
        <v>504</v>
      </c>
      <c r="L45" s="8" t="s">
        <v>39</v>
      </c>
      <c r="M45" s="3"/>
      <c r="N45" s="3"/>
      <c r="O45" s="6"/>
      <c r="P45" s="7"/>
      <c r="Q45" s="3"/>
      <c r="R45" s="3"/>
      <c r="S45" s="16">
        <f t="shared" si="11"/>
        <v>0</v>
      </c>
      <c r="U45" s="4">
        <v>504</v>
      </c>
      <c r="V45" s="8" t="s">
        <v>39</v>
      </c>
      <c r="W45" s="3">
        <f t="shared" si="3"/>
        <v>0</v>
      </c>
      <c r="X45" s="3">
        <f t="shared" si="4"/>
        <v>0</v>
      </c>
      <c r="Y45" s="6">
        <f t="shared" si="5"/>
        <v>0</v>
      </c>
      <c r="Z45" s="7">
        <f t="shared" si="6"/>
        <v>0</v>
      </c>
      <c r="AA45" s="3">
        <f t="shared" si="7"/>
        <v>0</v>
      </c>
      <c r="AB45" s="3">
        <f t="shared" si="8"/>
        <v>0</v>
      </c>
      <c r="AC45" s="16">
        <f t="shared" si="12"/>
        <v>0</v>
      </c>
    </row>
    <row r="46" spans="1:29" ht="14.25" customHeight="1" x14ac:dyDescent="0.15">
      <c r="A46" s="4">
        <v>505</v>
      </c>
      <c r="B46" s="8" t="s">
        <v>54</v>
      </c>
      <c r="C46" s="3"/>
      <c r="D46" s="3"/>
      <c r="E46" s="6"/>
      <c r="F46" s="7"/>
      <c r="G46" s="3"/>
      <c r="H46" s="3"/>
      <c r="I46" s="16">
        <f t="shared" si="10"/>
        <v>0</v>
      </c>
      <c r="J46" s="2"/>
      <c r="K46" s="4">
        <v>505</v>
      </c>
      <c r="L46" s="8" t="s">
        <v>54</v>
      </c>
      <c r="M46" s="3"/>
      <c r="N46" s="3"/>
      <c r="O46" s="6"/>
      <c r="P46" s="7"/>
      <c r="Q46" s="3"/>
      <c r="R46" s="3"/>
      <c r="S46" s="16">
        <f t="shared" si="11"/>
        <v>0</v>
      </c>
      <c r="U46" s="4">
        <v>505</v>
      </c>
      <c r="V46" s="8" t="s">
        <v>54</v>
      </c>
      <c r="W46" s="3">
        <f t="shared" si="3"/>
        <v>0</v>
      </c>
      <c r="X46" s="3">
        <f t="shared" si="4"/>
        <v>0</v>
      </c>
      <c r="Y46" s="6">
        <f t="shared" si="5"/>
        <v>0</v>
      </c>
      <c r="Z46" s="7">
        <f t="shared" si="6"/>
        <v>0</v>
      </c>
      <c r="AA46" s="3">
        <f t="shared" si="7"/>
        <v>0</v>
      </c>
      <c r="AB46" s="3">
        <f t="shared" si="8"/>
        <v>0</v>
      </c>
      <c r="AC46" s="16">
        <f t="shared" si="12"/>
        <v>0</v>
      </c>
    </row>
    <row r="47" spans="1:29" ht="14.25" customHeight="1" x14ac:dyDescent="0.15">
      <c r="A47" s="4">
        <v>601</v>
      </c>
      <c r="B47" s="8" t="s">
        <v>40</v>
      </c>
      <c r="C47" s="3"/>
      <c r="D47" s="3"/>
      <c r="E47" s="6"/>
      <c r="F47" s="7"/>
      <c r="G47" s="3"/>
      <c r="H47" s="3"/>
      <c r="I47" s="16">
        <f t="shared" si="10"/>
        <v>0</v>
      </c>
      <c r="J47" s="2"/>
      <c r="K47" s="4">
        <v>601</v>
      </c>
      <c r="L47" s="8" t="s">
        <v>40</v>
      </c>
      <c r="M47" s="3"/>
      <c r="N47" s="3"/>
      <c r="O47" s="6"/>
      <c r="P47" s="7"/>
      <c r="Q47" s="3"/>
      <c r="R47" s="3"/>
      <c r="S47" s="16">
        <f t="shared" si="11"/>
        <v>0</v>
      </c>
      <c r="U47" s="4">
        <v>601</v>
      </c>
      <c r="V47" s="8" t="s">
        <v>40</v>
      </c>
      <c r="W47" s="3">
        <f t="shared" si="3"/>
        <v>0</v>
      </c>
      <c r="X47" s="3">
        <f t="shared" si="4"/>
        <v>0</v>
      </c>
      <c r="Y47" s="6">
        <f t="shared" si="5"/>
        <v>0</v>
      </c>
      <c r="Z47" s="7">
        <f t="shared" si="6"/>
        <v>0</v>
      </c>
      <c r="AA47" s="3">
        <f t="shared" si="7"/>
        <v>0</v>
      </c>
      <c r="AB47" s="3">
        <f t="shared" si="8"/>
        <v>0</v>
      </c>
      <c r="AC47" s="16">
        <f t="shared" si="12"/>
        <v>0</v>
      </c>
    </row>
    <row r="48" spans="1:29" ht="14.25" customHeight="1" x14ac:dyDescent="0.15">
      <c r="A48" s="4">
        <v>602</v>
      </c>
      <c r="B48" s="8" t="s">
        <v>41</v>
      </c>
      <c r="C48" s="3"/>
      <c r="D48" s="3"/>
      <c r="E48" s="6"/>
      <c r="F48" s="7"/>
      <c r="G48" s="3"/>
      <c r="H48" s="3"/>
      <c r="I48" s="16">
        <f t="shared" si="10"/>
        <v>0</v>
      </c>
      <c r="J48" s="2"/>
      <c r="K48" s="4">
        <v>602</v>
      </c>
      <c r="L48" s="8" t="s">
        <v>41</v>
      </c>
      <c r="M48" s="3"/>
      <c r="N48" s="3"/>
      <c r="O48" s="6"/>
      <c r="P48" s="7"/>
      <c r="Q48" s="3"/>
      <c r="R48" s="3"/>
      <c r="S48" s="16">
        <f t="shared" si="11"/>
        <v>0</v>
      </c>
      <c r="U48" s="4">
        <v>602</v>
      </c>
      <c r="V48" s="8" t="s">
        <v>41</v>
      </c>
      <c r="W48" s="3">
        <f t="shared" si="3"/>
        <v>0</v>
      </c>
      <c r="X48" s="3">
        <f t="shared" si="4"/>
        <v>0</v>
      </c>
      <c r="Y48" s="6">
        <f t="shared" si="5"/>
        <v>0</v>
      </c>
      <c r="Z48" s="7">
        <f t="shared" si="6"/>
        <v>0</v>
      </c>
      <c r="AA48" s="3">
        <f t="shared" si="7"/>
        <v>0</v>
      </c>
      <c r="AB48" s="3">
        <f t="shared" si="8"/>
        <v>0</v>
      </c>
      <c r="AC48" s="16">
        <f t="shared" si="12"/>
        <v>0</v>
      </c>
    </row>
    <row r="49" spans="1:29" ht="14.25" customHeight="1" x14ac:dyDescent="0.15">
      <c r="A49" s="4"/>
      <c r="B49" s="8"/>
      <c r="C49" s="3"/>
      <c r="D49" s="3"/>
      <c r="E49" s="6"/>
      <c r="F49" s="7"/>
      <c r="G49" s="3"/>
      <c r="H49" s="3"/>
      <c r="I49" s="16">
        <f t="shared" si="10"/>
        <v>0</v>
      </c>
      <c r="J49" s="2"/>
      <c r="K49" s="4"/>
      <c r="L49" s="8"/>
      <c r="M49" s="3"/>
      <c r="N49" s="3"/>
      <c r="O49" s="6"/>
      <c r="P49" s="7"/>
      <c r="Q49" s="3"/>
      <c r="R49" s="3"/>
      <c r="S49" s="16">
        <f t="shared" si="11"/>
        <v>0</v>
      </c>
      <c r="U49" s="4"/>
      <c r="V49" s="8"/>
      <c r="W49" s="3">
        <f t="shared" si="3"/>
        <v>0</v>
      </c>
      <c r="X49" s="3">
        <f t="shared" si="4"/>
        <v>0</v>
      </c>
      <c r="Y49" s="6">
        <f t="shared" si="5"/>
        <v>0</v>
      </c>
      <c r="Z49" s="7">
        <f t="shared" si="6"/>
        <v>0</v>
      </c>
      <c r="AA49" s="3">
        <f t="shared" si="7"/>
        <v>0</v>
      </c>
      <c r="AB49" s="3">
        <f t="shared" si="8"/>
        <v>0</v>
      </c>
      <c r="AC49" s="16">
        <f t="shared" si="12"/>
        <v>0</v>
      </c>
    </row>
    <row r="50" spans="1:29" ht="14.25" customHeight="1" x14ac:dyDescent="0.15">
      <c r="A50" s="4">
        <v>701</v>
      </c>
      <c r="B50" s="8" t="s">
        <v>42</v>
      </c>
      <c r="C50" s="3"/>
      <c r="D50" s="3"/>
      <c r="E50" s="6"/>
      <c r="F50" s="7"/>
      <c r="G50" s="3"/>
      <c r="H50" s="3"/>
      <c r="I50" s="16">
        <f t="shared" si="10"/>
        <v>0</v>
      </c>
      <c r="J50" s="2"/>
      <c r="K50" s="4">
        <v>701</v>
      </c>
      <c r="L50" s="8" t="s">
        <v>42</v>
      </c>
      <c r="M50" s="3"/>
      <c r="N50" s="3"/>
      <c r="O50" s="6"/>
      <c r="P50" s="7"/>
      <c r="Q50" s="3"/>
      <c r="R50" s="3"/>
      <c r="S50" s="16">
        <f t="shared" si="11"/>
        <v>0</v>
      </c>
      <c r="U50" s="4">
        <v>701</v>
      </c>
      <c r="V50" s="8" t="s">
        <v>42</v>
      </c>
      <c r="W50" s="3">
        <f t="shared" si="3"/>
        <v>0</v>
      </c>
      <c r="X50" s="3">
        <f t="shared" si="4"/>
        <v>0</v>
      </c>
      <c r="Y50" s="6">
        <f t="shared" si="5"/>
        <v>0</v>
      </c>
      <c r="Z50" s="7">
        <f t="shared" si="6"/>
        <v>0</v>
      </c>
      <c r="AA50" s="3">
        <f t="shared" si="7"/>
        <v>0</v>
      </c>
      <c r="AB50" s="3">
        <f t="shared" si="8"/>
        <v>0</v>
      </c>
      <c r="AC50" s="16">
        <f t="shared" si="12"/>
        <v>0</v>
      </c>
    </row>
    <row r="51" spans="1:29" ht="14.25" customHeight="1" x14ac:dyDescent="0.15">
      <c r="A51" s="4">
        <v>704</v>
      </c>
      <c r="B51" s="8" t="s">
        <v>43</v>
      </c>
      <c r="C51" s="3"/>
      <c r="D51" s="3"/>
      <c r="E51" s="6"/>
      <c r="F51" s="7"/>
      <c r="G51" s="3"/>
      <c r="H51" s="3"/>
      <c r="I51" s="16">
        <f t="shared" si="10"/>
        <v>0</v>
      </c>
      <c r="J51" s="2"/>
      <c r="K51" s="4">
        <v>704</v>
      </c>
      <c r="L51" s="8" t="s">
        <v>43</v>
      </c>
      <c r="M51" s="3"/>
      <c r="N51" s="3"/>
      <c r="O51" s="6"/>
      <c r="P51" s="7"/>
      <c r="Q51" s="3"/>
      <c r="R51" s="3"/>
      <c r="S51" s="16">
        <f t="shared" si="11"/>
        <v>0</v>
      </c>
      <c r="U51" s="4">
        <v>704</v>
      </c>
      <c r="V51" s="8" t="s">
        <v>43</v>
      </c>
      <c r="W51" s="3">
        <f t="shared" si="3"/>
        <v>0</v>
      </c>
      <c r="X51" s="3">
        <f t="shared" si="4"/>
        <v>0</v>
      </c>
      <c r="Y51" s="6">
        <f t="shared" si="5"/>
        <v>0</v>
      </c>
      <c r="Z51" s="7">
        <f t="shared" si="6"/>
        <v>0</v>
      </c>
      <c r="AA51" s="3">
        <f t="shared" si="7"/>
        <v>0</v>
      </c>
      <c r="AB51" s="3">
        <f t="shared" si="8"/>
        <v>0</v>
      </c>
      <c r="AC51" s="16">
        <f t="shared" si="12"/>
        <v>0</v>
      </c>
    </row>
    <row r="52" spans="1:29" ht="14.25" customHeight="1" x14ac:dyDescent="0.15">
      <c r="A52" s="4">
        <v>706</v>
      </c>
      <c r="B52" s="8" t="s">
        <v>44</v>
      </c>
      <c r="C52" s="3"/>
      <c r="D52" s="3"/>
      <c r="E52" s="6"/>
      <c r="F52" s="7"/>
      <c r="G52" s="3"/>
      <c r="H52" s="3"/>
      <c r="I52" s="16">
        <f t="shared" si="10"/>
        <v>0</v>
      </c>
      <c r="J52" s="2"/>
      <c r="K52" s="4">
        <v>706</v>
      </c>
      <c r="L52" s="8" t="s">
        <v>44</v>
      </c>
      <c r="M52" s="3"/>
      <c r="N52" s="3"/>
      <c r="O52" s="6"/>
      <c r="P52" s="7"/>
      <c r="Q52" s="3"/>
      <c r="R52" s="3"/>
      <c r="S52" s="16">
        <f t="shared" si="11"/>
        <v>0</v>
      </c>
      <c r="U52" s="4">
        <v>706</v>
      </c>
      <c r="V52" s="8" t="s">
        <v>44</v>
      </c>
      <c r="W52" s="3">
        <f t="shared" si="3"/>
        <v>0</v>
      </c>
      <c r="X52" s="3">
        <f t="shared" si="4"/>
        <v>0</v>
      </c>
      <c r="Y52" s="6">
        <f t="shared" si="5"/>
        <v>0</v>
      </c>
      <c r="Z52" s="7">
        <f t="shared" si="6"/>
        <v>0</v>
      </c>
      <c r="AA52" s="3">
        <f t="shared" si="7"/>
        <v>0</v>
      </c>
      <c r="AB52" s="3">
        <f t="shared" si="8"/>
        <v>0</v>
      </c>
      <c r="AC52" s="16">
        <f t="shared" si="12"/>
        <v>0</v>
      </c>
    </row>
    <row r="53" spans="1:29" ht="14.25" customHeight="1" x14ac:dyDescent="0.15">
      <c r="A53" s="4">
        <v>709</v>
      </c>
      <c r="B53" s="8" t="s">
        <v>45</v>
      </c>
      <c r="C53" s="3"/>
      <c r="D53" s="3"/>
      <c r="E53" s="6"/>
      <c r="F53" s="7"/>
      <c r="G53" s="3"/>
      <c r="H53" s="3"/>
      <c r="I53" s="16">
        <f t="shared" si="10"/>
        <v>0</v>
      </c>
      <c r="J53" s="2"/>
      <c r="K53" s="4">
        <v>709</v>
      </c>
      <c r="L53" s="8" t="s">
        <v>45</v>
      </c>
      <c r="M53" s="3"/>
      <c r="N53" s="3"/>
      <c r="O53" s="6"/>
      <c r="P53" s="7"/>
      <c r="Q53" s="3"/>
      <c r="R53" s="3"/>
      <c r="S53" s="16">
        <f t="shared" si="11"/>
        <v>0</v>
      </c>
      <c r="U53" s="4">
        <v>709</v>
      </c>
      <c r="V53" s="8" t="s">
        <v>45</v>
      </c>
      <c r="W53" s="3">
        <f t="shared" si="3"/>
        <v>0</v>
      </c>
      <c r="X53" s="3">
        <f t="shared" si="4"/>
        <v>0</v>
      </c>
      <c r="Y53" s="6">
        <f t="shared" si="5"/>
        <v>0</v>
      </c>
      <c r="Z53" s="7">
        <f t="shared" si="6"/>
        <v>0</v>
      </c>
      <c r="AA53" s="3">
        <f t="shared" si="7"/>
        <v>0</v>
      </c>
      <c r="AB53" s="3">
        <f t="shared" si="8"/>
        <v>0</v>
      </c>
      <c r="AC53" s="16">
        <f t="shared" si="12"/>
        <v>0</v>
      </c>
    </row>
    <row r="54" spans="1:29" ht="14.25" customHeight="1" x14ac:dyDescent="0.15">
      <c r="A54" s="4">
        <v>702</v>
      </c>
      <c r="B54" s="8" t="s">
        <v>55</v>
      </c>
      <c r="C54" s="3"/>
      <c r="D54" s="3"/>
      <c r="E54" s="6"/>
      <c r="F54" s="7"/>
      <c r="G54" s="3"/>
      <c r="H54" s="3"/>
      <c r="I54" s="16">
        <f t="shared" si="10"/>
        <v>0</v>
      </c>
      <c r="J54" s="2"/>
      <c r="K54" s="4">
        <v>702</v>
      </c>
      <c r="L54" s="8" t="s">
        <v>55</v>
      </c>
      <c r="M54" s="3"/>
      <c r="N54" s="3"/>
      <c r="O54" s="6"/>
      <c r="P54" s="7"/>
      <c r="Q54" s="3"/>
      <c r="R54" s="3"/>
      <c r="S54" s="16">
        <f t="shared" si="11"/>
        <v>0</v>
      </c>
      <c r="U54" s="4">
        <v>702</v>
      </c>
      <c r="V54" s="8" t="s">
        <v>55</v>
      </c>
      <c r="W54" s="3">
        <f t="shared" si="3"/>
        <v>0</v>
      </c>
      <c r="X54" s="3">
        <f t="shared" si="4"/>
        <v>0</v>
      </c>
      <c r="Y54" s="6">
        <f t="shared" si="5"/>
        <v>0</v>
      </c>
      <c r="Z54" s="7">
        <f t="shared" si="6"/>
        <v>0</v>
      </c>
      <c r="AA54" s="3">
        <f t="shared" si="7"/>
        <v>0</v>
      </c>
      <c r="AB54" s="3">
        <f t="shared" si="8"/>
        <v>0</v>
      </c>
      <c r="AC54" s="16">
        <f t="shared" si="12"/>
        <v>0</v>
      </c>
    </row>
    <row r="55" spans="1:29" ht="19.5" customHeight="1" thickBot="1" x14ac:dyDescent="0.2">
      <c r="A55" s="5"/>
      <c r="B55" s="9"/>
      <c r="C55" s="18">
        <f>SUM(C5:C54)</f>
        <v>0</v>
      </c>
      <c r="D55" s="18">
        <f t="shared" ref="D55:H55" si="13">SUM(D5:D54)</f>
        <v>0</v>
      </c>
      <c r="E55" s="19">
        <f t="shared" si="13"/>
        <v>0</v>
      </c>
      <c r="F55" s="20">
        <f t="shared" si="13"/>
        <v>0</v>
      </c>
      <c r="G55" s="18">
        <f t="shared" si="13"/>
        <v>0</v>
      </c>
      <c r="H55" s="18">
        <f t="shared" si="13"/>
        <v>0</v>
      </c>
      <c r="I55" s="17">
        <f>SUM(C55:H55)</f>
        <v>0</v>
      </c>
      <c r="J55" s="1"/>
      <c r="K55" s="5"/>
      <c r="L55" s="9"/>
      <c r="M55" s="18">
        <f>SUM(M5:M54)</f>
        <v>0</v>
      </c>
      <c r="N55" s="18">
        <f t="shared" ref="N55:R55" si="14">SUM(N5:N54)</f>
        <v>0</v>
      </c>
      <c r="O55" s="19">
        <f t="shared" si="14"/>
        <v>0</v>
      </c>
      <c r="P55" s="20">
        <f t="shared" si="14"/>
        <v>0</v>
      </c>
      <c r="Q55" s="18">
        <f t="shared" si="14"/>
        <v>0</v>
      </c>
      <c r="R55" s="18">
        <f t="shared" si="14"/>
        <v>0</v>
      </c>
      <c r="S55" s="17">
        <f>SUM(M55:R55)</f>
        <v>0</v>
      </c>
      <c r="U55" s="5"/>
      <c r="V55" s="9"/>
      <c r="W55" s="18">
        <f>SUM(W5:W54)</f>
        <v>0</v>
      </c>
      <c r="X55" s="18">
        <f t="shared" ref="X55:AB55" si="15">SUM(X5:X54)</f>
        <v>0</v>
      </c>
      <c r="Y55" s="19">
        <f t="shared" si="15"/>
        <v>0</v>
      </c>
      <c r="Z55" s="20">
        <f t="shared" si="15"/>
        <v>0</v>
      </c>
      <c r="AA55" s="18">
        <f t="shared" si="15"/>
        <v>0</v>
      </c>
      <c r="AB55" s="18">
        <f t="shared" si="15"/>
        <v>0</v>
      </c>
      <c r="AC55" s="17">
        <f>SUM(W55:AB55)</f>
        <v>0</v>
      </c>
    </row>
    <row r="56" spans="1:29" ht="14.25" thickTop="1" x14ac:dyDescent="0.15"/>
  </sheetData>
  <mergeCells count="36">
    <mergeCell ref="AC3:AC4"/>
    <mergeCell ref="S3:S4"/>
    <mergeCell ref="V1:AB1"/>
    <mergeCell ref="U2:U4"/>
    <mergeCell ref="V2:V4"/>
    <mergeCell ref="W2:Y2"/>
    <mergeCell ref="Z2:AB2"/>
    <mergeCell ref="W3:W4"/>
    <mergeCell ref="X3:X4"/>
    <mergeCell ref="Y3:Y4"/>
    <mergeCell ref="Z3:Z4"/>
    <mergeCell ref="AA3:AA4"/>
    <mergeCell ref="AB3:AB4"/>
    <mergeCell ref="I3:I4"/>
    <mergeCell ref="L1:R1"/>
    <mergeCell ref="K2:K4"/>
    <mergeCell ref="L2:L4"/>
    <mergeCell ref="M2:O2"/>
    <mergeCell ref="P2:R2"/>
    <mergeCell ref="M3:M4"/>
    <mergeCell ref="N3:N4"/>
    <mergeCell ref="O3:O4"/>
    <mergeCell ref="P3:P4"/>
    <mergeCell ref="Q3:Q4"/>
    <mergeCell ref="R3:R4"/>
    <mergeCell ref="B1:H1"/>
    <mergeCell ref="A2:A4"/>
    <mergeCell ref="B2:B4"/>
    <mergeCell ref="C2:E2"/>
    <mergeCell ref="F2:H2"/>
    <mergeCell ref="C3:C4"/>
    <mergeCell ref="D3:D4"/>
    <mergeCell ref="E3:E4"/>
    <mergeCell ref="F3:F4"/>
    <mergeCell ref="G3:G4"/>
    <mergeCell ref="H3:H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2489D-6D11-4CD2-8B64-BD08880D5453}">
  <sheetPr>
    <tabColor theme="5"/>
  </sheetPr>
  <dimension ref="A1:S45"/>
  <sheetViews>
    <sheetView showGridLines="0" topLeftCell="A34" zoomScaleNormal="100" workbookViewId="0">
      <selection activeCell="K24" sqref="K24"/>
    </sheetView>
  </sheetViews>
  <sheetFormatPr defaultRowHeight="14.25" x14ac:dyDescent="0.15"/>
  <cols>
    <col min="1" max="1" width="4.5" style="34" customWidth="1"/>
    <col min="2" max="2" width="26.75" customWidth="1"/>
    <col min="3" max="16" width="4.125" style="24" customWidth="1"/>
    <col min="17" max="17" width="5.75" style="23" customWidth="1"/>
    <col min="18" max="19" width="3.5" style="61" customWidth="1"/>
  </cols>
  <sheetData>
    <row r="1" spans="1:19" ht="21" customHeight="1" thickBot="1" x14ac:dyDescent="0.2">
      <c r="A1" s="65" t="s">
        <v>109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8" customHeight="1" x14ac:dyDescent="0.15">
      <c r="A2" s="155"/>
      <c r="B2" s="159" t="s">
        <v>0</v>
      </c>
      <c r="C2" s="147" t="s">
        <v>46</v>
      </c>
      <c r="D2" s="144"/>
      <c r="E2" s="144"/>
      <c r="F2" s="144"/>
      <c r="G2" s="144"/>
      <c r="H2" s="144"/>
      <c r="I2" s="144"/>
      <c r="J2" s="143" t="s">
        <v>47</v>
      </c>
      <c r="K2" s="144"/>
      <c r="L2" s="144"/>
      <c r="M2" s="144"/>
      <c r="N2" s="144"/>
      <c r="O2" s="144"/>
      <c r="P2" s="144"/>
      <c r="Q2" s="161" t="s">
        <v>60</v>
      </c>
      <c r="R2" s="151" t="s">
        <v>72</v>
      </c>
      <c r="S2" s="152"/>
    </row>
    <row r="3" spans="1:19" ht="14.1" customHeight="1" x14ac:dyDescent="0.15">
      <c r="A3" s="156"/>
      <c r="B3" s="127"/>
      <c r="C3" s="148" t="s">
        <v>70</v>
      </c>
      <c r="D3" s="149"/>
      <c r="E3" s="149"/>
      <c r="F3" s="150"/>
      <c r="G3" s="149" t="s">
        <v>71</v>
      </c>
      <c r="H3" s="149"/>
      <c r="I3" s="149"/>
      <c r="J3" s="164" t="s">
        <v>70</v>
      </c>
      <c r="K3" s="149"/>
      <c r="L3" s="149"/>
      <c r="M3" s="150"/>
      <c r="N3" s="149" t="s">
        <v>71</v>
      </c>
      <c r="O3" s="149"/>
      <c r="P3" s="149"/>
      <c r="Q3" s="162"/>
      <c r="R3" s="153"/>
      <c r="S3" s="154"/>
    </row>
    <row r="4" spans="1:19" ht="15" customHeight="1" x14ac:dyDescent="0.15">
      <c r="A4" s="157"/>
      <c r="B4" s="127"/>
      <c r="C4" s="165" t="s">
        <v>111</v>
      </c>
      <c r="D4" s="165" t="s">
        <v>112</v>
      </c>
      <c r="E4" s="165" t="s">
        <v>113</v>
      </c>
      <c r="F4" s="139" t="s">
        <v>114</v>
      </c>
      <c r="G4" s="141" t="s">
        <v>111</v>
      </c>
      <c r="H4" s="141" t="s">
        <v>112</v>
      </c>
      <c r="I4" s="145" t="s">
        <v>113</v>
      </c>
      <c r="J4" s="168" t="s">
        <v>111</v>
      </c>
      <c r="K4" s="165" t="s">
        <v>112</v>
      </c>
      <c r="L4" s="165" t="s">
        <v>113</v>
      </c>
      <c r="M4" s="139" t="s">
        <v>114</v>
      </c>
      <c r="N4" s="141" t="s">
        <v>111</v>
      </c>
      <c r="O4" s="141" t="s">
        <v>112</v>
      </c>
      <c r="P4" s="145" t="s">
        <v>113</v>
      </c>
      <c r="Q4" s="162"/>
      <c r="R4" s="92" t="s">
        <v>110</v>
      </c>
      <c r="S4" s="93" t="s">
        <v>73</v>
      </c>
    </row>
    <row r="5" spans="1:19" ht="15.95" customHeight="1" x14ac:dyDescent="0.15">
      <c r="A5" s="158"/>
      <c r="B5" s="160"/>
      <c r="C5" s="166"/>
      <c r="D5" s="166"/>
      <c r="E5" s="166"/>
      <c r="F5" s="167"/>
      <c r="G5" s="142"/>
      <c r="H5" s="142"/>
      <c r="I5" s="146"/>
      <c r="J5" s="169"/>
      <c r="K5" s="166"/>
      <c r="L5" s="166"/>
      <c r="M5" s="140"/>
      <c r="N5" s="142"/>
      <c r="O5" s="142"/>
      <c r="P5" s="146"/>
      <c r="Q5" s="163"/>
      <c r="R5" s="94"/>
      <c r="S5" s="95"/>
    </row>
    <row r="6" spans="1:19" ht="16.5" customHeight="1" x14ac:dyDescent="0.15">
      <c r="A6" s="82">
        <v>1</v>
      </c>
      <c r="B6" s="62" t="s">
        <v>1</v>
      </c>
      <c r="C6" s="35"/>
      <c r="D6" s="35"/>
      <c r="E6" s="36"/>
      <c r="F6" s="40"/>
      <c r="G6" s="42"/>
      <c r="H6" s="42"/>
      <c r="I6" s="40"/>
      <c r="J6" s="90"/>
      <c r="K6" s="91"/>
      <c r="L6" s="35">
        <v>1</v>
      </c>
      <c r="M6" s="42"/>
      <c r="N6" s="40"/>
      <c r="O6" s="40"/>
      <c r="P6" s="40"/>
      <c r="Q6" s="56">
        <f>SUM(C6:P6)</f>
        <v>1</v>
      </c>
      <c r="R6" s="57">
        <v>0</v>
      </c>
      <c r="S6" s="85">
        <v>0</v>
      </c>
    </row>
    <row r="7" spans="1:19" ht="16.5" customHeight="1" x14ac:dyDescent="0.15">
      <c r="A7" s="83">
        <v>2</v>
      </c>
      <c r="B7" s="63" t="s">
        <v>2</v>
      </c>
      <c r="C7" s="37"/>
      <c r="D7" s="37"/>
      <c r="E7" s="38">
        <v>2</v>
      </c>
      <c r="F7" s="41">
        <v>1</v>
      </c>
      <c r="G7" s="43"/>
      <c r="H7" s="43"/>
      <c r="I7" s="41">
        <v>2</v>
      </c>
      <c r="J7" s="58">
        <v>2</v>
      </c>
      <c r="K7" s="37"/>
      <c r="L7" s="37">
        <v>2</v>
      </c>
      <c r="M7" s="43"/>
      <c r="N7" s="41">
        <v>2</v>
      </c>
      <c r="O7" s="41"/>
      <c r="P7" s="41">
        <v>2</v>
      </c>
      <c r="Q7" s="56">
        <f>SUM(C7:P7)</f>
        <v>13</v>
      </c>
      <c r="R7" s="59">
        <v>2</v>
      </c>
      <c r="S7" s="86">
        <v>2</v>
      </c>
    </row>
    <row r="8" spans="1:19" ht="16.5" customHeight="1" x14ac:dyDescent="0.15">
      <c r="A8" s="83">
        <v>3</v>
      </c>
      <c r="B8" s="63" t="s">
        <v>3</v>
      </c>
      <c r="C8" s="37"/>
      <c r="D8" s="37">
        <v>2</v>
      </c>
      <c r="E8" s="38">
        <v>1</v>
      </c>
      <c r="F8" s="41"/>
      <c r="G8" s="43"/>
      <c r="H8" s="43"/>
      <c r="I8" s="41"/>
      <c r="J8" s="58"/>
      <c r="K8" s="37">
        <v>1</v>
      </c>
      <c r="L8" s="37">
        <v>1</v>
      </c>
      <c r="M8" s="43"/>
      <c r="N8" s="41"/>
      <c r="O8" s="41"/>
      <c r="P8" s="41"/>
      <c r="Q8" s="56">
        <f t="shared" ref="Q8:Q43" si="0">SUM(C8:P8)</f>
        <v>5</v>
      </c>
      <c r="R8" s="59">
        <v>0</v>
      </c>
      <c r="S8" s="86">
        <v>1</v>
      </c>
    </row>
    <row r="9" spans="1:19" ht="16.5" customHeight="1" x14ac:dyDescent="0.15">
      <c r="A9" s="83">
        <v>4</v>
      </c>
      <c r="B9" s="63" t="s">
        <v>4</v>
      </c>
      <c r="C9" s="37">
        <v>1</v>
      </c>
      <c r="D9" s="37">
        <v>1</v>
      </c>
      <c r="E9" s="38">
        <v>2</v>
      </c>
      <c r="F9" s="41"/>
      <c r="G9" s="43">
        <v>2</v>
      </c>
      <c r="H9" s="43">
        <v>2</v>
      </c>
      <c r="I9" s="41">
        <v>2</v>
      </c>
      <c r="J9" s="58">
        <v>1</v>
      </c>
      <c r="K9" s="37">
        <v>4</v>
      </c>
      <c r="L9" s="37">
        <v>3</v>
      </c>
      <c r="M9" s="43">
        <v>1</v>
      </c>
      <c r="N9" s="41">
        <v>2</v>
      </c>
      <c r="O9" s="41">
        <v>4</v>
      </c>
      <c r="P9" s="41">
        <v>4</v>
      </c>
      <c r="Q9" s="56">
        <f t="shared" si="0"/>
        <v>29</v>
      </c>
      <c r="R9" s="59">
        <v>4</v>
      </c>
      <c r="S9" s="86">
        <v>3</v>
      </c>
    </row>
    <row r="10" spans="1:19" ht="16.5" customHeight="1" x14ac:dyDescent="0.15">
      <c r="A10" s="83">
        <v>6</v>
      </c>
      <c r="B10" s="63" t="s">
        <v>6</v>
      </c>
      <c r="C10" s="37"/>
      <c r="D10" s="37"/>
      <c r="E10" s="38"/>
      <c r="F10" s="41"/>
      <c r="G10" s="43"/>
      <c r="H10" s="43"/>
      <c r="I10" s="41"/>
      <c r="J10" s="58"/>
      <c r="K10" s="37">
        <v>1</v>
      </c>
      <c r="L10" s="37">
        <v>4</v>
      </c>
      <c r="M10" s="43">
        <v>3</v>
      </c>
      <c r="N10" s="41"/>
      <c r="O10" s="41">
        <v>2</v>
      </c>
      <c r="P10" s="41">
        <v>2</v>
      </c>
      <c r="Q10" s="56">
        <f t="shared" si="0"/>
        <v>12</v>
      </c>
      <c r="R10" s="59">
        <v>2</v>
      </c>
      <c r="S10" s="86">
        <v>1</v>
      </c>
    </row>
    <row r="11" spans="1:19" ht="16.5" customHeight="1" x14ac:dyDescent="0.15">
      <c r="A11" s="83">
        <v>7</v>
      </c>
      <c r="B11" s="63" t="s">
        <v>7</v>
      </c>
      <c r="C11" s="37">
        <v>2</v>
      </c>
      <c r="D11" s="37">
        <v>1</v>
      </c>
      <c r="E11" s="38">
        <v>2</v>
      </c>
      <c r="F11" s="41">
        <v>1</v>
      </c>
      <c r="G11" s="43">
        <v>2</v>
      </c>
      <c r="H11" s="43">
        <v>2</v>
      </c>
      <c r="I11" s="41"/>
      <c r="J11" s="58"/>
      <c r="K11" s="37"/>
      <c r="L11" s="37"/>
      <c r="M11" s="43">
        <v>1</v>
      </c>
      <c r="N11" s="41"/>
      <c r="O11" s="41"/>
      <c r="P11" s="41"/>
      <c r="Q11" s="56">
        <f t="shared" si="0"/>
        <v>11</v>
      </c>
      <c r="R11" s="59">
        <v>2</v>
      </c>
      <c r="S11" s="86">
        <v>1</v>
      </c>
    </row>
    <row r="12" spans="1:19" ht="16.5" customHeight="1" x14ac:dyDescent="0.15">
      <c r="A12" s="83">
        <v>8</v>
      </c>
      <c r="B12" s="63" t="s">
        <v>8</v>
      </c>
      <c r="C12" s="37">
        <v>1</v>
      </c>
      <c r="D12" s="37">
        <v>1</v>
      </c>
      <c r="E12" s="38">
        <v>3</v>
      </c>
      <c r="F12" s="41"/>
      <c r="G12" s="43">
        <v>2</v>
      </c>
      <c r="H12" s="43"/>
      <c r="I12" s="41">
        <v>2</v>
      </c>
      <c r="J12" s="58">
        <v>1</v>
      </c>
      <c r="K12" s="37">
        <v>3</v>
      </c>
      <c r="L12" s="37">
        <v>2</v>
      </c>
      <c r="M12" s="43"/>
      <c r="N12" s="41"/>
      <c r="O12" s="41">
        <v>2</v>
      </c>
      <c r="P12" s="41">
        <v>2</v>
      </c>
      <c r="Q12" s="56">
        <f t="shared" si="0"/>
        <v>19</v>
      </c>
      <c r="R12" s="59">
        <v>2</v>
      </c>
      <c r="S12" s="86">
        <v>3</v>
      </c>
    </row>
    <row r="13" spans="1:19" ht="16.5" customHeight="1" x14ac:dyDescent="0.15">
      <c r="A13" s="83">
        <v>9</v>
      </c>
      <c r="B13" s="63" t="s">
        <v>9</v>
      </c>
      <c r="C13" s="39"/>
      <c r="D13" s="37"/>
      <c r="E13" s="38"/>
      <c r="F13" s="41"/>
      <c r="G13" s="43"/>
      <c r="H13" s="43"/>
      <c r="I13" s="41"/>
      <c r="J13" s="58">
        <v>2</v>
      </c>
      <c r="K13" s="37">
        <v>1</v>
      </c>
      <c r="L13" s="37">
        <v>2</v>
      </c>
      <c r="M13" s="43"/>
      <c r="N13" s="41"/>
      <c r="O13" s="41"/>
      <c r="P13" s="41"/>
      <c r="Q13" s="56">
        <f t="shared" si="0"/>
        <v>5</v>
      </c>
      <c r="R13" s="59">
        <v>0</v>
      </c>
      <c r="S13" s="86">
        <v>1</v>
      </c>
    </row>
    <row r="14" spans="1:19" ht="16.5" customHeight="1" x14ac:dyDescent="0.15">
      <c r="A14" s="83">
        <v>10</v>
      </c>
      <c r="B14" s="63" t="s">
        <v>10</v>
      </c>
      <c r="C14" s="37">
        <v>1</v>
      </c>
      <c r="D14" s="37"/>
      <c r="E14" s="38"/>
      <c r="F14" s="41"/>
      <c r="G14" s="43"/>
      <c r="H14" s="43"/>
      <c r="I14" s="41"/>
      <c r="J14" s="58">
        <v>1</v>
      </c>
      <c r="K14" s="37"/>
      <c r="L14" s="37"/>
      <c r="M14" s="43"/>
      <c r="N14" s="41"/>
      <c r="O14" s="41"/>
      <c r="P14" s="41"/>
      <c r="Q14" s="56">
        <f t="shared" si="0"/>
        <v>2</v>
      </c>
      <c r="R14" s="59">
        <v>0</v>
      </c>
      <c r="S14" s="86">
        <v>1</v>
      </c>
    </row>
    <row r="15" spans="1:19" ht="16.5" customHeight="1" x14ac:dyDescent="0.15">
      <c r="A15" s="83">
        <v>11</v>
      </c>
      <c r="B15" s="63" t="s">
        <v>11</v>
      </c>
      <c r="C15" s="37">
        <v>3</v>
      </c>
      <c r="D15" s="37">
        <v>2</v>
      </c>
      <c r="E15" s="38"/>
      <c r="F15" s="41"/>
      <c r="G15" s="43">
        <v>2</v>
      </c>
      <c r="H15" s="43">
        <v>2</v>
      </c>
      <c r="I15" s="41"/>
      <c r="J15" s="58"/>
      <c r="K15" s="37">
        <v>1</v>
      </c>
      <c r="L15" s="37">
        <v>2</v>
      </c>
      <c r="M15" s="43"/>
      <c r="N15" s="41"/>
      <c r="O15" s="41">
        <v>2</v>
      </c>
      <c r="P15" s="41"/>
      <c r="Q15" s="56">
        <f t="shared" si="0"/>
        <v>14</v>
      </c>
      <c r="R15" s="59">
        <v>2</v>
      </c>
      <c r="S15" s="86">
        <v>2</v>
      </c>
    </row>
    <row r="16" spans="1:19" ht="16.5" customHeight="1" x14ac:dyDescent="0.15">
      <c r="A16" s="83">
        <v>12</v>
      </c>
      <c r="B16" s="63" t="s">
        <v>12</v>
      </c>
      <c r="C16" s="37">
        <v>1</v>
      </c>
      <c r="D16" s="37"/>
      <c r="E16" s="38">
        <v>2</v>
      </c>
      <c r="F16" s="41"/>
      <c r="G16" s="43"/>
      <c r="H16" s="43"/>
      <c r="I16" s="41"/>
      <c r="J16" s="58">
        <v>3</v>
      </c>
      <c r="K16" s="37"/>
      <c r="L16" s="37">
        <v>3</v>
      </c>
      <c r="M16" s="43"/>
      <c r="N16" s="41">
        <v>2</v>
      </c>
      <c r="O16" s="41"/>
      <c r="P16" s="41">
        <v>2</v>
      </c>
      <c r="Q16" s="56">
        <f t="shared" si="0"/>
        <v>13</v>
      </c>
      <c r="R16" s="59">
        <v>1</v>
      </c>
      <c r="S16" s="86">
        <v>2</v>
      </c>
    </row>
    <row r="17" spans="1:19" ht="16.5" customHeight="1" x14ac:dyDescent="0.15">
      <c r="A17" s="83">
        <v>13</v>
      </c>
      <c r="B17" s="64" t="s">
        <v>13</v>
      </c>
      <c r="C17" s="37"/>
      <c r="D17" s="37"/>
      <c r="E17" s="38">
        <v>3</v>
      </c>
      <c r="F17" s="41"/>
      <c r="G17" s="43"/>
      <c r="H17" s="43"/>
      <c r="I17" s="41"/>
      <c r="J17" s="58">
        <v>3</v>
      </c>
      <c r="K17" s="37"/>
      <c r="L17" s="37">
        <v>1</v>
      </c>
      <c r="M17" s="43"/>
      <c r="N17" s="41"/>
      <c r="O17" s="41"/>
      <c r="P17" s="41"/>
      <c r="Q17" s="56">
        <f t="shared" si="0"/>
        <v>7</v>
      </c>
      <c r="R17" s="59">
        <v>0</v>
      </c>
      <c r="S17" s="86">
        <v>2</v>
      </c>
    </row>
    <row r="18" spans="1:19" ht="16.5" customHeight="1" x14ac:dyDescent="0.15">
      <c r="A18" s="83">
        <v>14</v>
      </c>
      <c r="B18" s="63" t="s">
        <v>68</v>
      </c>
      <c r="C18" s="37">
        <v>1</v>
      </c>
      <c r="D18" s="37"/>
      <c r="E18" s="38"/>
      <c r="F18" s="41"/>
      <c r="G18" s="43"/>
      <c r="H18" s="43"/>
      <c r="I18" s="41"/>
      <c r="J18" s="58"/>
      <c r="K18" s="37"/>
      <c r="L18" s="37">
        <v>1</v>
      </c>
      <c r="M18" s="43"/>
      <c r="N18" s="41"/>
      <c r="O18" s="41"/>
      <c r="P18" s="41"/>
      <c r="Q18" s="56">
        <f t="shared" si="0"/>
        <v>2</v>
      </c>
      <c r="R18" s="59">
        <v>0</v>
      </c>
      <c r="S18" s="86">
        <v>1</v>
      </c>
    </row>
    <row r="19" spans="1:19" ht="16.5" customHeight="1" x14ac:dyDescent="0.15">
      <c r="A19" s="83">
        <v>17</v>
      </c>
      <c r="B19" s="63" t="s">
        <v>67</v>
      </c>
      <c r="C19" s="37">
        <v>2</v>
      </c>
      <c r="D19" s="37">
        <v>2</v>
      </c>
      <c r="E19" s="38"/>
      <c r="F19" s="41">
        <v>1</v>
      </c>
      <c r="G19" s="43">
        <v>2</v>
      </c>
      <c r="H19" s="43">
        <v>2</v>
      </c>
      <c r="I19" s="41"/>
      <c r="J19" s="58">
        <v>3</v>
      </c>
      <c r="K19" s="37"/>
      <c r="L19" s="37"/>
      <c r="M19" s="43">
        <v>1</v>
      </c>
      <c r="N19" s="41">
        <v>2</v>
      </c>
      <c r="O19" s="41"/>
      <c r="P19" s="41"/>
      <c r="Q19" s="56">
        <f t="shared" si="0"/>
        <v>15</v>
      </c>
      <c r="R19" s="59">
        <v>2</v>
      </c>
      <c r="S19" s="86">
        <v>2</v>
      </c>
    </row>
    <row r="20" spans="1:19" ht="16.5" customHeight="1" x14ac:dyDescent="0.15">
      <c r="A20" s="83">
        <v>18</v>
      </c>
      <c r="B20" s="63" t="s">
        <v>95</v>
      </c>
      <c r="C20" s="37">
        <v>2</v>
      </c>
      <c r="D20" s="37">
        <v>2</v>
      </c>
      <c r="E20" s="38"/>
      <c r="F20" s="41"/>
      <c r="G20" s="43">
        <v>2</v>
      </c>
      <c r="H20" s="43">
        <v>2</v>
      </c>
      <c r="I20" s="41"/>
      <c r="J20" s="58">
        <v>2</v>
      </c>
      <c r="K20" s="37">
        <v>1</v>
      </c>
      <c r="L20" s="37">
        <v>2</v>
      </c>
      <c r="M20" s="43">
        <v>2</v>
      </c>
      <c r="N20" s="41">
        <v>2</v>
      </c>
      <c r="O20" s="41"/>
      <c r="P20" s="41"/>
      <c r="Q20" s="56">
        <f t="shared" si="0"/>
        <v>17</v>
      </c>
      <c r="R20" s="59">
        <v>2</v>
      </c>
      <c r="S20" s="86">
        <v>2</v>
      </c>
    </row>
    <row r="21" spans="1:19" ht="16.5" customHeight="1" x14ac:dyDescent="0.15">
      <c r="A21" s="83">
        <v>21</v>
      </c>
      <c r="B21" s="63" t="s">
        <v>94</v>
      </c>
      <c r="C21" s="37"/>
      <c r="D21" s="37">
        <v>1</v>
      </c>
      <c r="E21" s="38">
        <v>2</v>
      </c>
      <c r="F21" s="41"/>
      <c r="G21" s="43"/>
      <c r="H21" s="43"/>
      <c r="I21" s="41"/>
      <c r="J21" s="58">
        <v>2</v>
      </c>
      <c r="K21" s="37"/>
      <c r="L21" s="37">
        <v>1</v>
      </c>
      <c r="M21" s="43">
        <v>1</v>
      </c>
      <c r="N21" s="41">
        <v>2</v>
      </c>
      <c r="O21" s="41"/>
      <c r="P21" s="41"/>
      <c r="Q21" s="56">
        <f t="shared" si="0"/>
        <v>9</v>
      </c>
      <c r="R21" s="59">
        <v>1</v>
      </c>
      <c r="S21" s="86">
        <v>2</v>
      </c>
    </row>
    <row r="22" spans="1:19" ht="15.75" x14ac:dyDescent="0.15">
      <c r="A22" s="83">
        <v>22</v>
      </c>
      <c r="B22" s="63" t="s">
        <v>93</v>
      </c>
      <c r="C22" s="37"/>
      <c r="D22" s="37">
        <v>2</v>
      </c>
      <c r="E22" s="38"/>
      <c r="F22" s="41"/>
      <c r="G22" s="43">
        <v>2</v>
      </c>
      <c r="H22" s="43"/>
      <c r="I22" s="41"/>
      <c r="J22" s="58">
        <v>1</v>
      </c>
      <c r="K22" s="37">
        <v>1</v>
      </c>
      <c r="L22" s="37"/>
      <c r="M22" s="43"/>
      <c r="N22" s="41"/>
      <c r="O22" s="41"/>
      <c r="P22" s="41"/>
      <c r="Q22" s="56">
        <f t="shared" si="0"/>
        <v>6</v>
      </c>
      <c r="R22" s="59">
        <v>1</v>
      </c>
      <c r="S22" s="86">
        <v>1</v>
      </c>
    </row>
    <row r="23" spans="1:19" ht="16.5" customHeight="1" x14ac:dyDescent="0.15">
      <c r="A23" s="83">
        <v>24</v>
      </c>
      <c r="B23" s="63" t="s">
        <v>92</v>
      </c>
      <c r="C23" s="37">
        <v>2</v>
      </c>
      <c r="D23" s="37">
        <v>1</v>
      </c>
      <c r="E23" s="38">
        <v>2</v>
      </c>
      <c r="F23" s="41"/>
      <c r="G23" s="43">
        <v>4</v>
      </c>
      <c r="H23" s="43"/>
      <c r="I23" s="41"/>
      <c r="J23" s="58">
        <v>1</v>
      </c>
      <c r="K23" s="37"/>
      <c r="L23" s="37">
        <v>1</v>
      </c>
      <c r="M23" s="43">
        <v>1</v>
      </c>
      <c r="N23" s="41"/>
      <c r="O23" s="41"/>
      <c r="P23" s="41"/>
      <c r="Q23" s="56">
        <f t="shared" si="0"/>
        <v>12</v>
      </c>
      <c r="R23" s="59">
        <v>1</v>
      </c>
      <c r="S23" s="86">
        <v>2</v>
      </c>
    </row>
    <row r="24" spans="1:19" ht="16.5" customHeight="1" x14ac:dyDescent="0.15">
      <c r="A24" s="83">
        <v>25</v>
      </c>
      <c r="B24" s="63" t="s">
        <v>115</v>
      </c>
      <c r="C24" s="37"/>
      <c r="D24" s="37">
        <v>1</v>
      </c>
      <c r="E24" s="38">
        <v>1</v>
      </c>
      <c r="F24" s="41"/>
      <c r="G24" s="43"/>
      <c r="H24" s="43">
        <v>2</v>
      </c>
      <c r="I24" s="41"/>
      <c r="J24" s="58">
        <v>1</v>
      </c>
      <c r="K24" s="37"/>
      <c r="L24" s="37">
        <v>1</v>
      </c>
      <c r="M24" s="43">
        <v>2</v>
      </c>
      <c r="N24" s="41">
        <v>2</v>
      </c>
      <c r="O24" s="41"/>
      <c r="P24" s="41"/>
      <c r="Q24" s="56">
        <f t="shared" si="0"/>
        <v>10</v>
      </c>
      <c r="R24" s="59">
        <v>2</v>
      </c>
      <c r="S24" s="86">
        <v>1</v>
      </c>
    </row>
    <row r="25" spans="1:19" ht="16.5" customHeight="1" x14ac:dyDescent="0.15">
      <c r="A25" s="83">
        <v>26</v>
      </c>
      <c r="B25" s="63" t="s">
        <v>91</v>
      </c>
      <c r="C25" s="37">
        <v>2</v>
      </c>
      <c r="D25" s="37"/>
      <c r="E25" s="38"/>
      <c r="F25" s="41">
        <v>1</v>
      </c>
      <c r="G25" s="43"/>
      <c r="H25" s="43"/>
      <c r="I25" s="41">
        <v>2</v>
      </c>
      <c r="J25" s="58"/>
      <c r="K25" s="37"/>
      <c r="L25" s="37"/>
      <c r="M25" s="43"/>
      <c r="N25" s="41">
        <v>2</v>
      </c>
      <c r="O25" s="41"/>
      <c r="P25" s="41"/>
      <c r="Q25" s="56">
        <f t="shared" si="0"/>
        <v>7</v>
      </c>
      <c r="R25" s="59">
        <v>1</v>
      </c>
      <c r="S25" s="86">
        <v>1</v>
      </c>
    </row>
    <row r="26" spans="1:19" ht="16.5" customHeight="1" x14ac:dyDescent="0.15">
      <c r="A26" s="83">
        <v>27</v>
      </c>
      <c r="B26" s="63" t="s">
        <v>97</v>
      </c>
      <c r="C26" s="37"/>
      <c r="D26" s="37"/>
      <c r="E26" s="38"/>
      <c r="F26" s="41">
        <v>2</v>
      </c>
      <c r="G26" s="43"/>
      <c r="H26" s="43"/>
      <c r="I26" s="41">
        <v>2</v>
      </c>
      <c r="J26" s="58">
        <v>1</v>
      </c>
      <c r="K26" s="37">
        <v>1</v>
      </c>
      <c r="L26" s="37"/>
      <c r="M26" s="43">
        <v>2</v>
      </c>
      <c r="N26" s="41">
        <v>2</v>
      </c>
      <c r="O26" s="41"/>
      <c r="P26" s="41"/>
      <c r="Q26" s="56">
        <f t="shared" si="0"/>
        <v>10</v>
      </c>
      <c r="R26" s="59">
        <v>2</v>
      </c>
      <c r="S26" s="86">
        <v>1</v>
      </c>
    </row>
    <row r="27" spans="1:19" ht="16.5" customHeight="1" x14ac:dyDescent="0.15">
      <c r="A27" s="83">
        <v>28</v>
      </c>
      <c r="B27" s="63" t="s">
        <v>14</v>
      </c>
      <c r="C27" s="37"/>
      <c r="D27" s="37"/>
      <c r="E27" s="38"/>
      <c r="F27" s="41"/>
      <c r="G27" s="43"/>
      <c r="H27" s="43"/>
      <c r="I27" s="41"/>
      <c r="J27" s="58"/>
      <c r="K27" s="37">
        <v>1</v>
      </c>
      <c r="L27" s="37"/>
      <c r="M27" s="43"/>
      <c r="N27" s="41"/>
      <c r="O27" s="41"/>
      <c r="P27" s="41"/>
      <c r="Q27" s="56">
        <f t="shared" si="0"/>
        <v>1</v>
      </c>
      <c r="R27" s="59">
        <v>0</v>
      </c>
      <c r="S27" s="86">
        <v>0</v>
      </c>
    </row>
    <row r="28" spans="1:19" ht="16.5" customHeight="1" x14ac:dyDescent="0.15">
      <c r="A28" s="83">
        <v>29</v>
      </c>
      <c r="B28" s="63" t="s">
        <v>15</v>
      </c>
      <c r="C28" s="37">
        <v>1</v>
      </c>
      <c r="D28" s="37"/>
      <c r="E28" s="38"/>
      <c r="F28" s="41"/>
      <c r="G28" s="43"/>
      <c r="H28" s="43"/>
      <c r="I28" s="41"/>
      <c r="J28" s="58">
        <v>3</v>
      </c>
      <c r="K28" s="37">
        <v>2</v>
      </c>
      <c r="L28" s="37">
        <v>4</v>
      </c>
      <c r="M28" s="43">
        <v>2</v>
      </c>
      <c r="N28" s="41">
        <v>2</v>
      </c>
      <c r="O28" s="41">
        <v>2</v>
      </c>
      <c r="P28" s="41"/>
      <c r="Q28" s="56">
        <f t="shared" si="0"/>
        <v>16</v>
      </c>
      <c r="R28" s="59">
        <v>2</v>
      </c>
      <c r="S28" s="86">
        <v>2</v>
      </c>
    </row>
    <row r="29" spans="1:19" ht="16.5" customHeight="1" x14ac:dyDescent="0.15">
      <c r="A29" s="83">
        <v>30</v>
      </c>
      <c r="B29" s="63" t="s">
        <v>96</v>
      </c>
      <c r="C29" s="39">
        <v>1</v>
      </c>
      <c r="D29" s="37">
        <v>1</v>
      </c>
      <c r="E29" s="38">
        <v>4</v>
      </c>
      <c r="F29" s="41">
        <v>3</v>
      </c>
      <c r="G29" s="43">
        <v>2</v>
      </c>
      <c r="H29" s="43"/>
      <c r="I29" s="41">
        <v>4</v>
      </c>
      <c r="J29" s="58"/>
      <c r="K29" s="37">
        <v>3</v>
      </c>
      <c r="L29" s="37"/>
      <c r="M29" s="43"/>
      <c r="N29" s="41"/>
      <c r="O29" s="41">
        <v>2</v>
      </c>
      <c r="P29" s="41"/>
      <c r="Q29" s="56">
        <f t="shared" si="0"/>
        <v>20</v>
      </c>
      <c r="R29" s="59">
        <v>3</v>
      </c>
      <c r="S29" s="86">
        <v>2</v>
      </c>
    </row>
    <row r="30" spans="1:19" ht="16.5" customHeight="1" x14ac:dyDescent="0.15">
      <c r="A30" s="83">
        <v>33</v>
      </c>
      <c r="B30" s="63" t="s">
        <v>30</v>
      </c>
      <c r="C30" s="37"/>
      <c r="D30" s="37"/>
      <c r="E30" s="38"/>
      <c r="F30" s="41"/>
      <c r="G30" s="43"/>
      <c r="H30" s="43"/>
      <c r="I30" s="41"/>
      <c r="J30" s="58">
        <v>1</v>
      </c>
      <c r="K30" s="37">
        <v>1</v>
      </c>
      <c r="L30" s="37"/>
      <c r="M30" s="43"/>
      <c r="N30" s="41">
        <v>2</v>
      </c>
      <c r="O30" s="41"/>
      <c r="P30" s="41"/>
      <c r="Q30" s="56">
        <f t="shared" si="0"/>
        <v>4</v>
      </c>
      <c r="R30" s="59">
        <v>1</v>
      </c>
      <c r="S30" s="86">
        <v>1</v>
      </c>
    </row>
    <row r="31" spans="1:19" ht="16.5" customHeight="1" x14ac:dyDescent="0.15">
      <c r="A31" s="83">
        <v>34</v>
      </c>
      <c r="B31" s="63" t="s">
        <v>31</v>
      </c>
      <c r="C31" s="37"/>
      <c r="D31" s="37"/>
      <c r="E31" s="38"/>
      <c r="F31" s="41"/>
      <c r="G31" s="43"/>
      <c r="H31" s="43"/>
      <c r="I31" s="41"/>
      <c r="J31" s="58">
        <v>2</v>
      </c>
      <c r="K31" s="37"/>
      <c r="L31" s="37">
        <v>5</v>
      </c>
      <c r="M31" s="43"/>
      <c r="N31" s="41">
        <v>2</v>
      </c>
      <c r="O31" s="41"/>
      <c r="P31" s="41">
        <v>4</v>
      </c>
      <c r="Q31" s="56">
        <f t="shared" si="0"/>
        <v>13</v>
      </c>
      <c r="R31" s="59">
        <v>2</v>
      </c>
      <c r="S31" s="86">
        <v>2</v>
      </c>
    </row>
    <row r="32" spans="1:19" ht="16.5" customHeight="1" x14ac:dyDescent="0.15">
      <c r="A32" s="83">
        <v>35</v>
      </c>
      <c r="B32" s="63" t="s">
        <v>102</v>
      </c>
      <c r="C32" s="37">
        <v>4</v>
      </c>
      <c r="D32" s="37">
        <v>1</v>
      </c>
      <c r="E32" s="38">
        <v>4</v>
      </c>
      <c r="F32" s="41">
        <v>1</v>
      </c>
      <c r="G32" s="43">
        <v>2</v>
      </c>
      <c r="H32" s="43"/>
      <c r="I32" s="41">
        <v>2</v>
      </c>
      <c r="J32" s="58">
        <v>5</v>
      </c>
      <c r="K32" s="37">
        <v>3</v>
      </c>
      <c r="L32" s="37"/>
      <c r="M32" s="43"/>
      <c r="N32" s="41">
        <v>4</v>
      </c>
      <c r="O32" s="41">
        <v>2</v>
      </c>
      <c r="P32" s="41"/>
      <c r="Q32" s="56">
        <f t="shared" si="0"/>
        <v>28</v>
      </c>
      <c r="R32" s="59">
        <v>3</v>
      </c>
      <c r="S32" s="86">
        <v>4</v>
      </c>
    </row>
    <row r="33" spans="1:19" ht="16.5" customHeight="1" x14ac:dyDescent="0.15">
      <c r="A33" s="83">
        <v>36</v>
      </c>
      <c r="B33" s="63" t="s">
        <v>33</v>
      </c>
      <c r="C33" s="37"/>
      <c r="D33" s="37"/>
      <c r="E33" s="38">
        <v>1</v>
      </c>
      <c r="F33" s="41"/>
      <c r="G33" s="43"/>
      <c r="H33" s="43"/>
      <c r="I33" s="41"/>
      <c r="J33" s="58">
        <v>1</v>
      </c>
      <c r="K33" s="37"/>
      <c r="L33" s="37"/>
      <c r="M33" s="43"/>
      <c r="N33" s="41"/>
      <c r="O33" s="41"/>
      <c r="P33" s="41">
        <v>2</v>
      </c>
      <c r="Q33" s="56">
        <f t="shared" si="0"/>
        <v>4</v>
      </c>
      <c r="R33" s="59">
        <v>1</v>
      </c>
      <c r="S33" s="86">
        <v>1</v>
      </c>
    </row>
    <row r="34" spans="1:19" ht="16.5" customHeight="1" x14ac:dyDescent="0.15">
      <c r="A34" s="83">
        <v>39</v>
      </c>
      <c r="B34" s="63" t="s">
        <v>116</v>
      </c>
      <c r="C34" s="37">
        <v>1</v>
      </c>
      <c r="D34" s="37"/>
      <c r="E34" s="38"/>
      <c r="F34" s="41"/>
      <c r="G34" s="43"/>
      <c r="H34" s="43"/>
      <c r="I34" s="41"/>
      <c r="J34" s="58">
        <v>1</v>
      </c>
      <c r="K34" s="37">
        <v>3</v>
      </c>
      <c r="L34" s="37">
        <v>1</v>
      </c>
      <c r="M34" s="43"/>
      <c r="N34" s="41"/>
      <c r="O34" s="41"/>
      <c r="P34" s="41"/>
      <c r="Q34" s="56">
        <f t="shared" si="0"/>
        <v>6</v>
      </c>
      <c r="R34" s="59">
        <v>0</v>
      </c>
      <c r="S34" s="86">
        <v>2</v>
      </c>
    </row>
    <row r="35" spans="1:19" ht="16.5" customHeight="1" x14ac:dyDescent="0.15">
      <c r="A35" s="83">
        <v>40</v>
      </c>
      <c r="B35" s="63" t="s">
        <v>99</v>
      </c>
      <c r="C35" s="37">
        <v>1</v>
      </c>
      <c r="D35" s="37"/>
      <c r="E35" s="38">
        <v>4</v>
      </c>
      <c r="F35" s="41"/>
      <c r="G35" s="43"/>
      <c r="H35" s="43"/>
      <c r="I35" s="41">
        <v>4</v>
      </c>
      <c r="J35" s="58">
        <v>1</v>
      </c>
      <c r="K35" s="37"/>
      <c r="L35" s="37">
        <v>2</v>
      </c>
      <c r="M35" s="43">
        <v>1</v>
      </c>
      <c r="N35" s="41"/>
      <c r="O35" s="41"/>
      <c r="P35" s="41">
        <v>2</v>
      </c>
      <c r="Q35" s="56">
        <f t="shared" si="0"/>
        <v>15</v>
      </c>
      <c r="R35" s="60">
        <v>2</v>
      </c>
      <c r="S35" s="87">
        <v>2</v>
      </c>
    </row>
    <row r="36" spans="1:19" ht="16.5" customHeight="1" x14ac:dyDescent="0.15">
      <c r="A36" s="83">
        <v>41</v>
      </c>
      <c r="B36" s="63" t="s">
        <v>117</v>
      </c>
      <c r="C36" s="37">
        <v>1</v>
      </c>
      <c r="D36" s="37">
        <v>1</v>
      </c>
      <c r="E36" s="38"/>
      <c r="F36" s="41"/>
      <c r="G36" s="43">
        <v>4</v>
      </c>
      <c r="H36" s="43"/>
      <c r="I36" s="41"/>
      <c r="J36" s="58"/>
      <c r="K36" s="37"/>
      <c r="L36" s="37"/>
      <c r="M36" s="43">
        <v>1</v>
      </c>
      <c r="N36" s="41"/>
      <c r="O36" s="41"/>
      <c r="P36" s="41"/>
      <c r="Q36" s="56">
        <f t="shared" si="0"/>
        <v>7</v>
      </c>
      <c r="R36" s="59">
        <v>1</v>
      </c>
      <c r="S36" s="86">
        <v>1</v>
      </c>
    </row>
    <row r="37" spans="1:19" ht="16.5" customHeight="1" x14ac:dyDescent="0.15">
      <c r="A37" s="83">
        <v>42</v>
      </c>
      <c r="B37" s="63" t="s">
        <v>37</v>
      </c>
      <c r="C37" s="37">
        <v>1</v>
      </c>
      <c r="D37" s="37">
        <v>1</v>
      </c>
      <c r="E37" s="38">
        <v>2</v>
      </c>
      <c r="F37" s="41"/>
      <c r="G37" s="43"/>
      <c r="H37" s="43"/>
      <c r="I37" s="41"/>
      <c r="J37" s="58">
        <v>1</v>
      </c>
      <c r="K37" s="37"/>
      <c r="L37" s="37"/>
      <c r="M37" s="43"/>
      <c r="N37" s="41"/>
      <c r="O37" s="41"/>
      <c r="P37" s="41"/>
      <c r="Q37" s="56">
        <f t="shared" si="0"/>
        <v>5</v>
      </c>
      <c r="R37" s="59">
        <v>0</v>
      </c>
      <c r="S37" s="86">
        <v>1</v>
      </c>
    </row>
    <row r="38" spans="1:19" ht="15.75" x14ac:dyDescent="0.15">
      <c r="A38" s="83">
        <v>43</v>
      </c>
      <c r="B38" s="63" t="s">
        <v>38</v>
      </c>
      <c r="C38" s="37"/>
      <c r="D38" s="37">
        <v>1</v>
      </c>
      <c r="E38" s="38">
        <v>2</v>
      </c>
      <c r="F38" s="41">
        <v>3</v>
      </c>
      <c r="G38" s="43"/>
      <c r="H38" s="43"/>
      <c r="I38" s="41"/>
      <c r="J38" s="58">
        <v>1</v>
      </c>
      <c r="K38" s="37">
        <v>4</v>
      </c>
      <c r="L38" s="37">
        <v>1</v>
      </c>
      <c r="M38" s="43"/>
      <c r="N38" s="41"/>
      <c r="O38" s="41">
        <v>4</v>
      </c>
      <c r="P38" s="41"/>
      <c r="Q38" s="56">
        <f t="shared" si="0"/>
        <v>16</v>
      </c>
      <c r="R38" s="59">
        <v>2</v>
      </c>
      <c r="S38" s="86">
        <v>2</v>
      </c>
    </row>
    <row r="39" spans="1:19" ht="16.5" customHeight="1" x14ac:dyDescent="0.15">
      <c r="A39" s="83">
        <v>45</v>
      </c>
      <c r="B39" s="63" t="s">
        <v>69</v>
      </c>
      <c r="C39" s="37"/>
      <c r="D39" s="37"/>
      <c r="E39" s="38"/>
      <c r="F39" s="41"/>
      <c r="G39" s="43"/>
      <c r="H39" s="43"/>
      <c r="I39" s="41"/>
      <c r="J39" s="58">
        <v>2</v>
      </c>
      <c r="K39" s="37">
        <v>2</v>
      </c>
      <c r="L39" s="37"/>
      <c r="M39" s="43"/>
      <c r="N39" s="41"/>
      <c r="O39" s="41"/>
      <c r="P39" s="41"/>
      <c r="Q39" s="56">
        <f t="shared" si="0"/>
        <v>4</v>
      </c>
      <c r="R39" s="59">
        <v>0</v>
      </c>
      <c r="S39" s="86">
        <v>1</v>
      </c>
    </row>
    <row r="40" spans="1:19" ht="15.75" x14ac:dyDescent="0.15">
      <c r="A40" s="83">
        <v>46</v>
      </c>
      <c r="B40" s="63" t="s">
        <v>40</v>
      </c>
      <c r="C40" s="37">
        <v>4</v>
      </c>
      <c r="D40" s="37">
        <v>4</v>
      </c>
      <c r="E40" s="38">
        <v>2</v>
      </c>
      <c r="F40" s="41"/>
      <c r="G40" s="43"/>
      <c r="H40" s="43">
        <v>2</v>
      </c>
      <c r="I40" s="41">
        <v>2</v>
      </c>
      <c r="J40" s="58">
        <v>2</v>
      </c>
      <c r="K40" s="37">
        <v>2</v>
      </c>
      <c r="L40" s="37">
        <v>5</v>
      </c>
      <c r="M40" s="43">
        <v>1</v>
      </c>
      <c r="N40" s="41">
        <v>2</v>
      </c>
      <c r="O40" s="41"/>
      <c r="P40" s="41">
        <v>2</v>
      </c>
      <c r="Q40" s="56">
        <f t="shared" si="0"/>
        <v>28</v>
      </c>
      <c r="R40" s="59">
        <v>2</v>
      </c>
      <c r="S40" s="86">
        <v>4</v>
      </c>
    </row>
    <row r="41" spans="1:19" ht="16.5" customHeight="1" x14ac:dyDescent="0.15">
      <c r="A41" s="83">
        <v>49</v>
      </c>
      <c r="B41" s="63" t="s">
        <v>104</v>
      </c>
      <c r="C41" s="37"/>
      <c r="D41" s="37">
        <v>2</v>
      </c>
      <c r="E41" s="38">
        <v>1</v>
      </c>
      <c r="F41" s="41"/>
      <c r="G41" s="43"/>
      <c r="H41" s="43">
        <v>2</v>
      </c>
      <c r="I41" s="41"/>
      <c r="J41" s="58">
        <v>2</v>
      </c>
      <c r="K41" s="37"/>
      <c r="L41" s="37">
        <v>4</v>
      </c>
      <c r="M41" s="43">
        <v>1</v>
      </c>
      <c r="N41" s="41">
        <v>2</v>
      </c>
      <c r="O41" s="41"/>
      <c r="P41" s="41">
        <v>4</v>
      </c>
      <c r="Q41" s="56">
        <f t="shared" si="0"/>
        <v>18</v>
      </c>
      <c r="R41" s="59">
        <v>2</v>
      </c>
      <c r="S41" s="86">
        <v>2</v>
      </c>
    </row>
    <row r="42" spans="1:19" ht="16.5" customHeight="1" x14ac:dyDescent="0.15">
      <c r="A42" s="83">
        <v>50</v>
      </c>
      <c r="B42" s="63" t="s">
        <v>44</v>
      </c>
      <c r="C42" s="37">
        <v>3</v>
      </c>
      <c r="D42" s="37">
        <v>3</v>
      </c>
      <c r="E42" s="38"/>
      <c r="F42" s="41">
        <v>1</v>
      </c>
      <c r="G42" s="43">
        <v>2</v>
      </c>
      <c r="H42" s="43">
        <v>2</v>
      </c>
      <c r="I42" s="41"/>
      <c r="J42" s="58">
        <v>4</v>
      </c>
      <c r="K42" s="37">
        <v>4</v>
      </c>
      <c r="L42" s="37">
        <v>4</v>
      </c>
      <c r="M42" s="43">
        <v>1</v>
      </c>
      <c r="N42" s="41">
        <v>2</v>
      </c>
      <c r="O42" s="41">
        <v>4</v>
      </c>
      <c r="P42" s="41">
        <v>4</v>
      </c>
      <c r="Q42" s="56">
        <f t="shared" si="0"/>
        <v>34</v>
      </c>
      <c r="R42" s="59">
        <v>0</v>
      </c>
      <c r="S42" s="86">
        <v>0</v>
      </c>
    </row>
    <row r="43" spans="1:19" ht="16.5" customHeight="1" x14ac:dyDescent="0.15">
      <c r="A43" s="83">
        <v>51</v>
      </c>
      <c r="B43" s="63" t="s">
        <v>45</v>
      </c>
      <c r="C43" s="37"/>
      <c r="D43" s="37"/>
      <c r="E43" s="38">
        <v>1</v>
      </c>
      <c r="F43" s="41"/>
      <c r="G43" s="43"/>
      <c r="H43" s="43"/>
      <c r="I43" s="41"/>
      <c r="J43" s="58">
        <v>1</v>
      </c>
      <c r="K43" s="37">
        <v>5</v>
      </c>
      <c r="L43" s="37">
        <v>1</v>
      </c>
      <c r="M43" s="43">
        <v>2</v>
      </c>
      <c r="N43" s="41"/>
      <c r="O43" s="41">
        <v>6</v>
      </c>
      <c r="P43" s="41"/>
      <c r="Q43" s="56">
        <f t="shared" si="0"/>
        <v>16</v>
      </c>
      <c r="R43" s="59">
        <v>2</v>
      </c>
      <c r="S43" s="86">
        <v>2</v>
      </c>
    </row>
    <row r="44" spans="1:19" ht="16.5" thickBot="1" x14ac:dyDescent="0.2">
      <c r="A44" s="84">
        <v>52</v>
      </c>
      <c r="B44" s="74" t="s">
        <v>101</v>
      </c>
      <c r="C44" s="75"/>
      <c r="D44" s="75">
        <v>1</v>
      </c>
      <c r="E44" s="76"/>
      <c r="F44" s="77"/>
      <c r="G44" s="78"/>
      <c r="H44" s="78"/>
      <c r="I44" s="77"/>
      <c r="J44" s="79"/>
      <c r="K44" s="75"/>
      <c r="L44" s="75"/>
      <c r="M44" s="78">
        <v>1</v>
      </c>
      <c r="N44" s="77"/>
      <c r="O44" s="77"/>
      <c r="P44" s="77"/>
      <c r="Q44" s="80">
        <f>SUM(C44:P44)</f>
        <v>2</v>
      </c>
      <c r="R44" s="81">
        <v>0</v>
      </c>
      <c r="S44" s="88">
        <v>0</v>
      </c>
    </row>
    <row r="45" spans="1:19" ht="16.5" customHeight="1" thickTop="1" thickBot="1" x14ac:dyDescent="0.2">
      <c r="A45" s="66"/>
      <c r="B45" s="67"/>
      <c r="C45" s="68">
        <f t="shared" ref="C45:S45" si="1">SUM(C6:C44)</f>
        <v>35</v>
      </c>
      <c r="D45" s="68">
        <f t="shared" si="1"/>
        <v>31</v>
      </c>
      <c r="E45" s="68">
        <f t="shared" si="1"/>
        <v>41</v>
      </c>
      <c r="F45" s="68">
        <f t="shared" si="1"/>
        <v>14</v>
      </c>
      <c r="G45" s="68">
        <f t="shared" si="1"/>
        <v>28</v>
      </c>
      <c r="H45" s="68">
        <f t="shared" si="1"/>
        <v>18</v>
      </c>
      <c r="I45" s="69">
        <f t="shared" si="1"/>
        <v>22</v>
      </c>
      <c r="J45" s="70">
        <f t="shared" si="1"/>
        <v>51</v>
      </c>
      <c r="K45" s="68">
        <f t="shared" si="1"/>
        <v>44</v>
      </c>
      <c r="L45" s="68">
        <f t="shared" si="1"/>
        <v>54</v>
      </c>
      <c r="M45" s="68">
        <f t="shared" si="1"/>
        <v>24</v>
      </c>
      <c r="N45" s="68">
        <f t="shared" si="1"/>
        <v>34</v>
      </c>
      <c r="O45" s="68">
        <f t="shared" si="1"/>
        <v>30</v>
      </c>
      <c r="P45" s="69">
        <f t="shared" si="1"/>
        <v>30</v>
      </c>
      <c r="Q45" s="71">
        <f t="shared" si="1"/>
        <v>456</v>
      </c>
      <c r="R45" s="72">
        <f t="shared" si="1"/>
        <v>50</v>
      </c>
      <c r="S45" s="73">
        <f t="shared" si="1"/>
        <v>61</v>
      </c>
    </row>
  </sheetData>
  <mergeCells count="24">
    <mergeCell ref="R2:S3"/>
    <mergeCell ref="A2:A5"/>
    <mergeCell ref="B2:B5"/>
    <mergeCell ref="Q2:Q5"/>
    <mergeCell ref="N3:P3"/>
    <mergeCell ref="N4:N5"/>
    <mergeCell ref="O4:O5"/>
    <mergeCell ref="P4:P5"/>
    <mergeCell ref="J3:M3"/>
    <mergeCell ref="C4:C5"/>
    <mergeCell ref="D4:D5"/>
    <mergeCell ref="E4:E5"/>
    <mergeCell ref="F4:F5"/>
    <mergeCell ref="J4:J5"/>
    <mergeCell ref="K4:K5"/>
    <mergeCell ref="L4:L5"/>
    <mergeCell ref="M4:M5"/>
    <mergeCell ref="G4:G5"/>
    <mergeCell ref="J2:P2"/>
    <mergeCell ref="H4:H5"/>
    <mergeCell ref="I4:I5"/>
    <mergeCell ref="C2:I2"/>
    <mergeCell ref="C3:F3"/>
    <mergeCell ref="G3:I3"/>
  </mergeCells>
  <phoneticPr fontId="1"/>
  <pageMargins left="0.31496062992125984" right="0.31496062992125984" top="0.74803149606299213" bottom="0.55118110236220474" header="0.31496062992125984" footer="0.11811023622047245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D67DD-79EA-42A3-9DD3-CF12383E0941}">
  <dimension ref="B1:I49"/>
  <sheetViews>
    <sheetView showGridLines="0" tabSelected="1" workbookViewId="0">
      <selection activeCell="D52" sqref="D52"/>
    </sheetView>
  </sheetViews>
  <sheetFormatPr defaultRowHeight="13.5" x14ac:dyDescent="0.15"/>
  <cols>
    <col min="1" max="1" width="3.75" customWidth="1"/>
    <col min="2" max="2" width="8.125" customWidth="1"/>
    <col min="3" max="3" width="4.625" customWidth="1"/>
    <col min="4" max="4" width="40.625" customWidth="1"/>
    <col min="5" max="5" width="7" customWidth="1"/>
    <col min="6" max="6" width="3.625" customWidth="1"/>
    <col min="7" max="7" width="6.75" customWidth="1"/>
    <col min="8" max="8" width="3.625" customWidth="1"/>
    <col min="9" max="9" width="8.625" customWidth="1"/>
    <col min="10" max="10" width="10.5" customWidth="1"/>
    <col min="261" max="261" width="3.75" customWidth="1"/>
    <col min="262" max="262" width="8.125" customWidth="1"/>
    <col min="263" max="263" width="4.625" customWidth="1"/>
    <col min="264" max="264" width="49" customWidth="1"/>
    <col min="265" max="265" width="15.625" customWidth="1"/>
    <col min="266" max="266" width="10.5" customWidth="1"/>
    <col min="517" max="517" width="3.75" customWidth="1"/>
    <col min="518" max="518" width="8.125" customWidth="1"/>
    <col min="519" max="519" width="4.625" customWidth="1"/>
    <col min="520" max="520" width="49" customWidth="1"/>
    <col min="521" max="521" width="15.625" customWidth="1"/>
    <col min="522" max="522" width="10.5" customWidth="1"/>
    <col min="773" max="773" width="3.75" customWidth="1"/>
    <col min="774" max="774" width="8.125" customWidth="1"/>
    <col min="775" max="775" width="4.625" customWidth="1"/>
    <col min="776" max="776" width="49" customWidth="1"/>
    <col min="777" max="777" width="15.625" customWidth="1"/>
    <col min="778" max="778" width="10.5" customWidth="1"/>
    <col min="1029" max="1029" width="3.75" customWidth="1"/>
    <col min="1030" max="1030" width="8.125" customWidth="1"/>
    <col min="1031" max="1031" width="4.625" customWidth="1"/>
    <col min="1032" max="1032" width="49" customWidth="1"/>
    <col min="1033" max="1033" width="15.625" customWidth="1"/>
    <col min="1034" max="1034" width="10.5" customWidth="1"/>
    <col min="1285" max="1285" width="3.75" customWidth="1"/>
    <col min="1286" max="1286" width="8.125" customWidth="1"/>
    <col min="1287" max="1287" width="4.625" customWidth="1"/>
    <col min="1288" max="1288" width="49" customWidth="1"/>
    <col min="1289" max="1289" width="15.625" customWidth="1"/>
    <col min="1290" max="1290" width="10.5" customWidth="1"/>
    <col min="1541" max="1541" width="3.75" customWidth="1"/>
    <col min="1542" max="1542" width="8.125" customWidth="1"/>
    <col min="1543" max="1543" width="4.625" customWidth="1"/>
    <col min="1544" max="1544" width="49" customWidth="1"/>
    <col min="1545" max="1545" width="15.625" customWidth="1"/>
    <col min="1546" max="1546" width="10.5" customWidth="1"/>
    <col min="1797" max="1797" width="3.75" customWidth="1"/>
    <col min="1798" max="1798" width="8.125" customWidth="1"/>
    <col min="1799" max="1799" width="4.625" customWidth="1"/>
    <col min="1800" max="1800" width="49" customWidth="1"/>
    <col min="1801" max="1801" width="15.625" customWidth="1"/>
    <col min="1802" max="1802" width="10.5" customWidth="1"/>
    <col min="2053" max="2053" width="3.75" customWidth="1"/>
    <col min="2054" max="2054" width="8.125" customWidth="1"/>
    <col min="2055" max="2055" width="4.625" customWidth="1"/>
    <col min="2056" max="2056" width="49" customWidth="1"/>
    <col min="2057" max="2057" width="15.625" customWidth="1"/>
    <col min="2058" max="2058" width="10.5" customWidth="1"/>
    <col min="2309" max="2309" width="3.75" customWidth="1"/>
    <col min="2310" max="2310" width="8.125" customWidth="1"/>
    <col min="2311" max="2311" width="4.625" customWidth="1"/>
    <col min="2312" max="2312" width="49" customWidth="1"/>
    <col min="2313" max="2313" width="15.625" customWidth="1"/>
    <col min="2314" max="2314" width="10.5" customWidth="1"/>
    <col min="2565" max="2565" width="3.75" customWidth="1"/>
    <col min="2566" max="2566" width="8.125" customWidth="1"/>
    <col min="2567" max="2567" width="4.625" customWidth="1"/>
    <col min="2568" max="2568" width="49" customWidth="1"/>
    <col min="2569" max="2569" width="15.625" customWidth="1"/>
    <col min="2570" max="2570" width="10.5" customWidth="1"/>
    <col min="2821" max="2821" width="3.75" customWidth="1"/>
    <col min="2822" max="2822" width="8.125" customWidth="1"/>
    <col min="2823" max="2823" width="4.625" customWidth="1"/>
    <col min="2824" max="2824" width="49" customWidth="1"/>
    <col min="2825" max="2825" width="15.625" customWidth="1"/>
    <col min="2826" max="2826" width="10.5" customWidth="1"/>
    <col min="3077" max="3077" width="3.75" customWidth="1"/>
    <col min="3078" max="3078" width="8.125" customWidth="1"/>
    <col min="3079" max="3079" width="4.625" customWidth="1"/>
    <col min="3080" max="3080" width="49" customWidth="1"/>
    <col min="3081" max="3081" width="15.625" customWidth="1"/>
    <col min="3082" max="3082" width="10.5" customWidth="1"/>
    <col min="3333" max="3333" width="3.75" customWidth="1"/>
    <col min="3334" max="3334" width="8.125" customWidth="1"/>
    <col min="3335" max="3335" width="4.625" customWidth="1"/>
    <col min="3336" max="3336" width="49" customWidth="1"/>
    <col min="3337" max="3337" width="15.625" customWidth="1"/>
    <col min="3338" max="3338" width="10.5" customWidth="1"/>
    <col min="3589" max="3589" width="3.75" customWidth="1"/>
    <col min="3590" max="3590" width="8.125" customWidth="1"/>
    <col min="3591" max="3591" width="4.625" customWidth="1"/>
    <col min="3592" max="3592" width="49" customWidth="1"/>
    <col min="3593" max="3593" width="15.625" customWidth="1"/>
    <col min="3594" max="3594" width="10.5" customWidth="1"/>
    <col min="3845" max="3845" width="3.75" customWidth="1"/>
    <col min="3846" max="3846" width="8.125" customWidth="1"/>
    <col min="3847" max="3847" width="4.625" customWidth="1"/>
    <col min="3848" max="3848" width="49" customWidth="1"/>
    <col min="3849" max="3849" width="15.625" customWidth="1"/>
    <col min="3850" max="3850" width="10.5" customWidth="1"/>
    <col min="4101" max="4101" width="3.75" customWidth="1"/>
    <col min="4102" max="4102" width="8.125" customWidth="1"/>
    <col min="4103" max="4103" width="4.625" customWidth="1"/>
    <col min="4104" max="4104" width="49" customWidth="1"/>
    <col min="4105" max="4105" width="15.625" customWidth="1"/>
    <col min="4106" max="4106" width="10.5" customWidth="1"/>
    <col min="4357" max="4357" width="3.75" customWidth="1"/>
    <col min="4358" max="4358" width="8.125" customWidth="1"/>
    <col min="4359" max="4359" width="4.625" customWidth="1"/>
    <col min="4360" max="4360" width="49" customWidth="1"/>
    <col min="4361" max="4361" width="15.625" customWidth="1"/>
    <col min="4362" max="4362" width="10.5" customWidth="1"/>
    <col min="4613" max="4613" width="3.75" customWidth="1"/>
    <col min="4614" max="4614" width="8.125" customWidth="1"/>
    <col min="4615" max="4615" width="4.625" customWidth="1"/>
    <col min="4616" max="4616" width="49" customWidth="1"/>
    <col min="4617" max="4617" width="15.625" customWidth="1"/>
    <col min="4618" max="4618" width="10.5" customWidth="1"/>
    <col min="4869" max="4869" width="3.75" customWidth="1"/>
    <col min="4870" max="4870" width="8.125" customWidth="1"/>
    <col min="4871" max="4871" width="4.625" customWidth="1"/>
    <col min="4872" max="4872" width="49" customWidth="1"/>
    <col min="4873" max="4873" width="15.625" customWidth="1"/>
    <col min="4874" max="4874" width="10.5" customWidth="1"/>
    <col min="5125" max="5125" width="3.75" customWidth="1"/>
    <col min="5126" max="5126" width="8.125" customWidth="1"/>
    <col min="5127" max="5127" width="4.625" customWidth="1"/>
    <col min="5128" max="5128" width="49" customWidth="1"/>
    <col min="5129" max="5129" width="15.625" customWidth="1"/>
    <col min="5130" max="5130" width="10.5" customWidth="1"/>
    <col min="5381" max="5381" width="3.75" customWidth="1"/>
    <col min="5382" max="5382" width="8.125" customWidth="1"/>
    <col min="5383" max="5383" width="4.625" customWidth="1"/>
    <col min="5384" max="5384" width="49" customWidth="1"/>
    <col min="5385" max="5385" width="15.625" customWidth="1"/>
    <col min="5386" max="5386" width="10.5" customWidth="1"/>
    <col min="5637" max="5637" width="3.75" customWidth="1"/>
    <col min="5638" max="5638" width="8.125" customWidth="1"/>
    <col min="5639" max="5639" width="4.625" customWidth="1"/>
    <col min="5640" max="5640" width="49" customWidth="1"/>
    <col min="5641" max="5641" width="15.625" customWidth="1"/>
    <col min="5642" max="5642" width="10.5" customWidth="1"/>
    <col min="5893" max="5893" width="3.75" customWidth="1"/>
    <col min="5894" max="5894" width="8.125" customWidth="1"/>
    <col min="5895" max="5895" width="4.625" customWidth="1"/>
    <col min="5896" max="5896" width="49" customWidth="1"/>
    <col min="5897" max="5897" width="15.625" customWidth="1"/>
    <col min="5898" max="5898" width="10.5" customWidth="1"/>
    <col min="6149" max="6149" width="3.75" customWidth="1"/>
    <col min="6150" max="6150" width="8.125" customWidth="1"/>
    <col min="6151" max="6151" width="4.625" customWidth="1"/>
    <col min="6152" max="6152" width="49" customWidth="1"/>
    <col min="6153" max="6153" width="15.625" customWidth="1"/>
    <col min="6154" max="6154" width="10.5" customWidth="1"/>
    <col min="6405" max="6405" width="3.75" customWidth="1"/>
    <col min="6406" max="6406" width="8.125" customWidth="1"/>
    <col min="6407" max="6407" width="4.625" customWidth="1"/>
    <col min="6408" max="6408" width="49" customWidth="1"/>
    <col min="6409" max="6409" width="15.625" customWidth="1"/>
    <col min="6410" max="6410" width="10.5" customWidth="1"/>
    <col min="6661" max="6661" width="3.75" customWidth="1"/>
    <col min="6662" max="6662" width="8.125" customWidth="1"/>
    <col min="6663" max="6663" width="4.625" customWidth="1"/>
    <col min="6664" max="6664" width="49" customWidth="1"/>
    <col min="6665" max="6665" width="15.625" customWidth="1"/>
    <col min="6666" max="6666" width="10.5" customWidth="1"/>
    <col min="6917" max="6917" width="3.75" customWidth="1"/>
    <col min="6918" max="6918" width="8.125" customWidth="1"/>
    <col min="6919" max="6919" width="4.625" customWidth="1"/>
    <col min="6920" max="6920" width="49" customWidth="1"/>
    <col min="6921" max="6921" width="15.625" customWidth="1"/>
    <col min="6922" max="6922" width="10.5" customWidth="1"/>
    <col min="7173" max="7173" width="3.75" customWidth="1"/>
    <col min="7174" max="7174" width="8.125" customWidth="1"/>
    <col min="7175" max="7175" width="4.625" customWidth="1"/>
    <col min="7176" max="7176" width="49" customWidth="1"/>
    <col min="7177" max="7177" width="15.625" customWidth="1"/>
    <col min="7178" max="7178" width="10.5" customWidth="1"/>
    <col min="7429" max="7429" width="3.75" customWidth="1"/>
    <col min="7430" max="7430" width="8.125" customWidth="1"/>
    <col min="7431" max="7431" width="4.625" customWidth="1"/>
    <col min="7432" max="7432" width="49" customWidth="1"/>
    <col min="7433" max="7433" width="15.625" customWidth="1"/>
    <col min="7434" max="7434" width="10.5" customWidth="1"/>
    <col min="7685" max="7685" width="3.75" customWidth="1"/>
    <col min="7686" max="7686" width="8.125" customWidth="1"/>
    <col min="7687" max="7687" width="4.625" customWidth="1"/>
    <col min="7688" max="7688" width="49" customWidth="1"/>
    <col min="7689" max="7689" width="15.625" customWidth="1"/>
    <col min="7690" max="7690" width="10.5" customWidth="1"/>
    <col min="7941" max="7941" width="3.75" customWidth="1"/>
    <col min="7942" max="7942" width="8.125" customWidth="1"/>
    <col min="7943" max="7943" width="4.625" customWidth="1"/>
    <col min="7944" max="7944" width="49" customWidth="1"/>
    <col min="7945" max="7945" width="15.625" customWidth="1"/>
    <col min="7946" max="7946" width="10.5" customWidth="1"/>
    <col min="8197" max="8197" width="3.75" customWidth="1"/>
    <col min="8198" max="8198" width="8.125" customWidth="1"/>
    <col min="8199" max="8199" width="4.625" customWidth="1"/>
    <col min="8200" max="8200" width="49" customWidth="1"/>
    <col min="8201" max="8201" width="15.625" customWidth="1"/>
    <col min="8202" max="8202" width="10.5" customWidth="1"/>
    <col min="8453" max="8453" width="3.75" customWidth="1"/>
    <col min="8454" max="8454" width="8.125" customWidth="1"/>
    <col min="8455" max="8455" width="4.625" customWidth="1"/>
    <col min="8456" max="8456" width="49" customWidth="1"/>
    <col min="8457" max="8457" width="15.625" customWidth="1"/>
    <col min="8458" max="8458" width="10.5" customWidth="1"/>
    <col min="8709" max="8709" width="3.75" customWidth="1"/>
    <col min="8710" max="8710" width="8.125" customWidth="1"/>
    <col min="8711" max="8711" width="4.625" customWidth="1"/>
    <col min="8712" max="8712" width="49" customWidth="1"/>
    <col min="8713" max="8713" width="15.625" customWidth="1"/>
    <col min="8714" max="8714" width="10.5" customWidth="1"/>
    <col min="8965" max="8965" width="3.75" customWidth="1"/>
    <col min="8966" max="8966" width="8.125" customWidth="1"/>
    <col min="8967" max="8967" width="4.625" customWidth="1"/>
    <col min="8968" max="8968" width="49" customWidth="1"/>
    <col min="8969" max="8969" width="15.625" customWidth="1"/>
    <col min="8970" max="8970" width="10.5" customWidth="1"/>
    <col min="9221" max="9221" width="3.75" customWidth="1"/>
    <col min="9222" max="9222" width="8.125" customWidth="1"/>
    <col min="9223" max="9223" width="4.625" customWidth="1"/>
    <col min="9224" max="9224" width="49" customWidth="1"/>
    <col min="9225" max="9225" width="15.625" customWidth="1"/>
    <col min="9226" max="9226" width="10.5" customWidth="1"/>
    <col min="9477" max="9477" width="3.75" customWidth="1"/>
    <col min="9478" max="9478" width="8.125" customWidth="1"/>
    <col min="9479" max="9479" width="4.625" customWidth="1"/>
    <col min="9480" max="9480" width="49" customWidth="1"/>
    <col min="9481" max="9481" width="15.625" customWidth="1"/>
    <col min="9482" max="9482" width="10.5" customWidth="1"/>
    <col min="9733" max="9733" width="3.75" customWidth="1"/>
    <col min="9734" max="9734" width="8.125" customWidth="1"/>
    <col min="9735" max="9735" width="4.625" customWidth="1"/>
    <col min="9736" max="9736" width="49" customWidth="1"/>
    <col min="9737" max="9737" width="15.625" customWidth="1"/>
    <col min="9738" max="9738" width="10.5" customWidth="1"/>
    <col min="9989" max="9989" width="3.75" customWidth="1"/>
    <col min="9990" max="9990" width="8.125" customWidth="1"/>
    <col min="9991" max="9991" width="4.625" customWidth="1"/>
    <col min="9992" max="9992" width="49" customWidth="1"/>
    <col min="9993" max="9993" width="15.625" customWidth="1"/>
    <col min="9994" max="9994" width="10.5" customWidth="1"/>
    <col min="10245" max="10245" width="3.75" customWidth="1"/>
    <col min="10246" max="10246" width="8.125" customWidth="1"/>
    <col min="10247" max="10247" width="4.625" customWidth="1"/>
    <col min="10248" max="10248" width="49" customWidth="1"/>
    <col min="10249" max="10249" width="15.625" customWidth="1"/>
    <col min="10250" max="10250" width="10.5" customWidth="1"/>
    <col min="10501" max="10501" width="3.75" customWidth="1"/>
    <col min="10502" max="10502" width="8.125" customWidth="1"/>
    <col min="10503" max="10503" width="4.625" customWidth="1"/>
    <col min="10504" max="10504" width="49" customWidth="1"/>
    <col min="10505" max="10505" width="15.625" customWidth="1"/>
    <col min="10506" max="10506" width="10.5" customWidth="1"/>
    <col min="10757" max="10757" width="3.75" customWidth="1"/>
    <col min="10758" max="10758" width="8.125" customWidth="1"/>
    <col min="10759" max="10759" width="4.625" customWidth="1"/>
    <col min="10760" max="10760" width="49" customWidth="1"/>
    <col min="10761" max="10761" width="15.625" customWidth="1"/>
    <col min="10762" max="10762" width="10.5" customWidth="1"/>
    <col min="11013" max="11013" width="3.75" customWidth="1"/>
    <col min="11014" max="11014" width="8.125" customWidth="1"/>
    <col min="11015" max="11015" width="4.625" customWidth="1"/>
    <col min="11016" max="11016" width="49" customWidth="1"/>
    <col min="11017" max="11017" width="15.625" customWidth="1"/>
    <col min="11018" max="11018" width="10.5" customWidth="1"/>
    <col min="11269" max="11269" width="3.75" customWidth="1"/>
    <col min="11270" max="11270" width="8.125" customWidth="1"/>
    <col min="11271" max="11271" width="4.625" customWidth="1"/>
    <col min="11272" max="11272" width="49" customWidth="1"/>
    <col min="11273" max="11273" width="15.625" customWidth="1"/>
    <col min="11274" max="11274" width="10.5" customWidth="1"/>
    <col min="11525" max="11525" width="3.75" customWidth="1"/>
    <col min="11526" max="11526" width="8.125" customWidth="1"/>
    <col min="11527" max="11527" width="4.625" customWidth="1"/>
    <col min="11528" max="11528" width="49" customWidth="1"/>
    <col min="11529" max="11529" width="15.625" customWidth="1"/>
    <col min="11530" max="11530" width="10.5" customWidth="1"/>
    <col min="11781" max="11781" width="3.75" customWidth="1"/>
    <col min="11782" max="11782" width="8.125" customWidth="1"/>
    <col min="11783" max="11783" width="4.625" customWidth="1"/>
    <col min="11784" max="11784" width="49" customWidth="1"/>
    <col min="11785" max="11785" width="15.625" customWidth="1"/>
    <col min="11786" max="11786" width="10.5" customWidth="1"/>
    <col min="12037" max="12037" width="3.75" customWidth="1"/>
    <col min="12038" max="12038" width="8.125" customWidth="1"/>
    <col min="12039" max="12039" width="4.625" customWidth="1"/>
    <col min="12040" max="12040" width="49" customWidth="1"/>
    <col min="12041" max="12041" width="15.625" customWidth="1"/>
    <col min="12042" max="12042" width="10.5" customWidth="1"/>
    <col min="12293" max="12293" width="3.75" customWidth="1"/>
    <col min="12294" max="12294" width="8.125" customWidth="1"/>
    <col min="12295" max="12295" width="4.625" customWidth="1"/>
    <col min="12296" max="12296" width="49" customWidth="1"/>
    <col min="12297" max="12297" width="15.625" customWidth="1"/>
    <col min="12298" max="12298" width="10.5" customWidth="1"/>
    <col min="12549" max="12549" width="3.75" customWidth="1"/>
    <col min="12550" max="12550" width="8.125" customWidth="1"/>
    <col min="12551" max="12551" width="4.625" customWidth="1"/>
    <col min="12552" max="12552" width="49" customWidth="1"/>
    <col min="12553" max="12553" width="15.625" customWidth="1"/>
    <col min="12554" max="12554" width="10.5" customWidth="1"/>
    <col min="12805" max="12805" width="3.75" customWidth="1"/>
    <col min="12806" max="12806" width="8.125" customWidth="1"/>
    <col min="12807" max="12807" width="4.625" customWidth="1"/>
    <col min="12808" max="12808" width="49" customWidth="1"/>
    <col min="12809" max="12809" width="15.625" customWidth="1"/>
    <col min="12810" max="12810" width="10.5" customWidth="1"/>
    <col min="13061" max="13061" width="3.75" customWidth="1"/>
    <col min="13062" max="13062" width="8.125" customWidth="1"/>
    <col min="13063" max="13063" width="4.625" customWidth="1"/>
    <col min="13064" max="13064" width="49" customWidth="1"/>
    <col min="13065" max="13065" width="15.625" customWidth="1"/>
    <col min="13066" max="13066" width="10.5" customWidth="1"/>
    <col min="13317" max="13317" width="3.75" customWidth="1"/>
    <col min="13318" max="13318" width="8.125" customWidth="1"/>
    <col min="13319" max="13319" width="4.625" customWidth="1"/>
    <col min="13320" max="13320" width="49" customWidth="1"/>
    <col min="13321" max="13321" width="15.625" customWidth="1"/>
    <col min="13322" max="13322" width="10.5" customWidth="1"/>
    <col min="13573" max="13573" width="3.75" customWidth="1"/>
    <col min="13574" max="13574" width="8.125" customWidth="1"/>
    <col min="13575" max="13575" width="4.625" customWidth="1"/>
    <col min="13576" max="13576" width="49" customWidth="1"/>
    <col min="13577" max="13577" width="15.625" customWidth="1"/>
    <col min="13578" max="13578" width="10.5" customWidth="1"/>
    <col min="13829" max="13829" width="3.75" customWidth="1"/>
    <col min="13830" max="13830" width="8.125" customWidth="1"/>
    <col min="13831" max="13831" width="4.625" customWidth="1"/>
    <col min="13832" max="13832" width="49" customWidth="1"/>
    <col min="13833" max="13833" width="15.625" customWidth="1"/>
    <col min="13834" max="13834" width="10.5" customWidth="1"/>
    <col min="14085" max="14085" width="3.75" customWidth="1"/>
    <col min="14086" max="14086" width="8.125" customWidth="1"/>
    <col min="14087" max="14087" width="4.625" customWidth="1"/>
    <col min="14088" max="14088" width="49" customWidth="1"/>
    <col min="14089" max="14089" width="15.625" customWidth="1"/>
    <col min="14090" max="14090" width="10.5" customWidth="1"/>
    <col min="14341" max="14341" width="3.75" customWidth="1"/>
    <col min="14342" max="14342" width="8.125" customWidth="1"/>
    <col min="14343" max="14343" width="4.625" customWidth="1"/>
    <col min="14344" max="14344" width="49" customWidth="1"/>
    <col min="14345" max="14345" width="15.625" customWidth="1"/>
    <col min="14346" max="14346" width="10.5" customWidth="1"/>
    <col min="14597" max="14597" width="3.75" customWidth="1"/>
    <col min="14598" max="14598" width="8.125" customWidth="1"/>
    <col min="14599" max="14599" width="4.625" customWidth="1"/>
    <col min="14600" max="14600" width="49" customWidth="1"/>
    <col min="14601" max="14601" width="15.625" customWidth="1"/>
    <col min="14602" max="14602" width="10.5" customWidth="1"/>
    <col min="14853" max="14853" width="3.75" customWidth="1"/>
    <col min="14854" max="14854" width="8.125" customWidth="1"/>
    <col min="14855" max="14855" width="4.625" customWidth="1"/>
    <col min="14856" max="14856" width="49" customWidth="1"/>
    <col min="14857" max="14857" width="15.625" customWidth="1"/>
    <col min="14858" max="14858" width="10.5" customWidth="1"/>
    <col min="15109" max="15109" width="3.75" customWidth="1"/>
    <col min="15110" max="15110" width="8.125" customWidth="1"/>
    <col min="15111" max="15111" width="4.625" customWidth="1"/>
    <col min="15112" max="15112" width="49" customWidth="1"/>
    <col min="15113" max="15113" width="15.625" customWidth="1"/>
    <col min="15114" max="15114" width="10.5" customWidth="1"/>
    <col min="15365" max="15365" width="3.75" customWidth="1"/>
    <col min="15366" max="15366" width="8.125" customWidth="1"/>
    <col min="15367" max="15367" width="4.625" customWidth="1"/>
    <col min="15368" max="15368" width="49" customWidth="1"/>
    <col min="15369" max="15369" width="15.625" customWidth="1"/>
    <col min="15370" max="15370" width="10.5" customWidth="1"/>
    <col min="15621" max="15621" width="3.75" customWidth="1"/>
    <col min="15622" max="15622" width="8.125" customWidth="1"/>
    <col min="15623" max="15623" width="4.625" customWidth="1"/>
    <col min="15624" max="15624" width="49" customWidth="1"/>
    <col min="15625" max="15625" width="15.625" customWidth="1"/>
    <col min="15626" max="15626" width="10.5" customWidth="1"/>
    <col min="15877" max="15877" width="3.75" customWidth="1"/>
    <col min="15878" max="15878" width="8.125" customWidth="1"/>
    <col min="15879" max="15879" width="4.625" customWidth="1"/>
    <col min="15880" max="15880" width="49" customWidth="1"/>
    <col min="15881" max="15881" width="15.625" customWidth="1"/>
    <col min="15882" max="15882" width="10.5" customWidth="1"/>
    <col min="16133" max="16133" width="3.75" customWidth="1"/>
    <col min="16134" max="16134" width="8.125" customWidth="1"/>
    <col min="16135" max="16135" width="4.625" customWidth="1"/>
    <col min="16136" max="16136" width="49" customWidth="1"/>
    <col min="16137" max="16137" width="15.625" customWidth="1"/>
    <col min="16138" max="16138" width="10.5" customWidth="1"/>
  </cols>
  <sheetData>
    <row r="1" spans="2:9" ht="35.25" customHeight="1" x14ac:dyDescent="0.15">
      <c r="B1" s="236" t="s">
        <v>128</v>
      </c>
      <c r="C1" s="237"/>
      <c r="D1" s="237"/>
      <c r="E1" s="237"/>
      <c r="F1" s="237"/>
      <c r="G1" s="237"/>
      <c r="H1" s="237"/>
      <c r="I1" s="237"/>
    </row>
    <row r="2" spans="2:9" ht="6" customHeight="1" thickBot="1" x14ac:dyDescent="0.2"/>
    <row r="3" spans="2:9" ht="20.25" customHeight="1" thickBot="1" x14ac:dyDescent="0.2">
      <c r="B3" s="238" t="s">
        <v>74</v>
      </c>
      <c r="C3" s="239"/>
      <c r="D3" s="170" t="s">
        <v>75</v>
      </c>
      <c r="E3" s="171"/>
      <c r="F3" s="171"/>
      <c r="G3" s="175" t="s">
        <v>76</v>
      </c>
      <c r="H3" s="176"/>
      <c r="I3" s="177"/>
    </row>
    <row r="4" spans="2:9" ht="14.25" customHeight="1" x14ac:dyDescent="0.15">
      <c r="B4" s="215">
        <v>1</v>
      </c>
      <c r="C4" s="216"/>
      <c r="D4" s="98" t="s">
        <v>121</v>
      </c>
      <c r="E4" s="99"/>
      <c r="F4" s="99"/>
      <c r="G4" s="172">
        <v>1</v>
      </c>
      <c r="H4" s="173"/>
      <c r="I4" s="174"/>
    </row>
    <row r="5" spans="2:9" ht="14.25" customHeight="1" thickBot="1" x14ac:dyDescent="0.2">
      <c r="B5" s="199"/>
      <c r="C5" s="240"/>
      <c r="D5" s="102" t="s">
        <v>45</v>
      </c>
      <c r="E5" s="103"/>
      <c r="F5" s="103"/>
      <c r="G5" s="204">
        <v>2</v>
      </c>
      <c r="H5" s="205"/>
      <c r="I5" s="206"/>
    </row>
    <row r="6" spans="2:9" ht="14.25" customHeight="1" x14ac:dyDescent="0.15">
      <c r="B6" s="215">
        <v>2</v>
      </c>
      <c r="C6" s="216"/>
      <c r="D6" s="98" t="s">
        <v>38</v>
      </c>
      <c r="E6" s="99"/>
      <c r="F6" s="99"/>
      <c r="G6" s="172">
        <v>2</v>
      </c>
      <c r="H6" s="173"/>
      <c r="I6" s="174"/>
    </row>
    <row r="7" spans="2:9" ht="14.25" customHeight="1" thickBot="1" x14ac:dyDescent="0.2">
      <c r="B7" s="199"/>
      <c r="C7" s="240"/>
      <c r="D7" s="102" t="s">
        <v>104</v>
      </c>
      <c r="E7" s="103"/>
      <c r="F7" s="103"/>
      <c r="G7" s="204">
        <v>2</v>
      </c>
      <c r="H7" s="205"/>
      <c r="I7" s="206"/>
    </row>
    <row r="8" spans="2:9" ht="14.25" customHeight="1" x14ac:dyDescent="0.15">
      <c r="B8" s="215">
        <v>3</v>
      </c>
      <c r="C8" s="216"/>
      <c r="D8" s="98" t="s">
        <v>97</v>
      </c>
      <c r="E8" s="99"/>
      <c r="F8" s="99"/>
      <c r="G8" s="172">
        <v>2</v>
      </c>
      <c r="H8" s="173"/>
      <c r="I8" s="174"/>
    </row>
    <row r="9" spans="2:9" ht="14.25" customHeight="1" thickBot="1" x14ac:dyDescent="0.2">
      <c r="B9" s="217"/>
      <c r="C9" s="218"/>
      <c r="D9" s="102" t="s">
        <v>8</v>
      </c>
      <c r="E9" s="103"/>
      <c r="F9" s="103"/>
      <c r="G9" s="201">
        <v>1</v>
      </c>
      <c r="H9" s="202"/>
      <c r="I9" s="203"/>
    </row>
    <row r="10" spans="2:9" ht="14.25" customHeight="1" x14ac:dyDescent="0.15">
      <c r="B10" s="215">
        <v>4</v>
      </c>
      <c r="C10" s="216"/>
      <c r="D10" s="98" t="s">
        <v>8</v>
      </c>
      <c r="E10" s="99"/>
      <c r="F10" s="99"/>
      <c r="G10" s="172">
        <v>1</v>
      </c>
      <c r="H10" s="173"/>
      <c r="I10" s="174"/>
    </row>
    <row r="11" spans="2:9" ht="14.25" customHeight="1" thickBot="1" x14ac:dyDescent="0.2">
      <c r="B11" s="199"/>
      <c r="C11" s="240"/>
      <c r="D11" s="102" t="s">
        <v>95</v>
      </c>
      <c r="E11" s="103"/>
      <c r="F11" s="103"/>
      <c r="G11" s="204">
        <v>2</v>
      </c>
      <c r="H11" s="205"/>
      <c r="I11" s="206"/>
    </row>
    <row r="12" spans="2:9" ht="14.25" customHeight="1" thickBot="1" x14ac:dyDescent="0.2">
      <c r="B12" s="215">
        <v>5</v>
      </c>
      <c r="C12" s="216"/>
      <c r="D12" s="51" t="s">
        <v>4</v>
      </c>
      <c r="E12" s="52"/>
      <c r="F12" s="52"/>
      <c r="G12" s="210">
        <v>4</v>
      </c>
      <c r="H12" s="211"/>
      <c r="I12" s="212"/>
    </row>
    <row r="13" spans="2:9" ht="14.25" customHeight="1" thickBot="1" x14ac:dyDescent="0.2">
      <c r="B13" s="215">
        <v>6</v>
      </c>
      <c r="C13" s="216"/>
      <c r="D13" s="51" t="s">
        <v>96</v>
      </c>
      <c r="E13" s="52"/>
      <c r="F13" s="52"/>
      <c r="G13" s="210">
        <v>3</v>
      </c>
      <c r="H13" s="211"/>
      <c r="I13" s="212"/>
    </row>
    <row r="14" spans="2:9" ht="14.25" customHeight="1" x14ac:dyDescent="0.15">
      <c r="B14" s="215">
        <v>7</v>
      </c>
      <c r="C14" s="216"/>
      <c r="D14" s="98" t="s">
        <v>15</v>
      </c>
      <c r="E14" s="99"/>
      <c r="F14" s="99"/>
      <c r="G14" s="172">
        <v>2</v>
      </c>
      <c r="H14" s="173"/>
      <c r="I14" s="174"/>
    </row>
    <row r="15" spans="2:9" ht="14.25" customHeight="1" thickBot="1" x14ac:dyDescent="0.2">
      <c r="B15" s="217"/>
      <c r="C15" s="218"/>
      <c r="D15" s="96" t="s">
        <v>6</v>
      </c>
      <c r="E15" s="97"/>
      <c r="F15" s="97"/>
      <c r="G15" s="207">
        <v>1</v>
      </c>
      <c r="H15" s="208"/>
      <c r="I15" s="209"/>
    </row>
    <row r="16" spans="2:9" ht="14.25" customHeight="1" x14ac:dyDescent="0.15">
      <c r="B16" s="215">
        <v>8</v>
      </c>
      <c r="C16" s="216"/>
      <c r="D16" s="98" t="s">
        <v>6</v>
      </c>
      <c r="E16" s="99"/>
      <c r="F16" s="99"/>
      <c r="G16" s="172">
        <v>1</v>
      </c>
      <c r="H16" s="173"/>
      <c r="I16" s="174"/>
    </row>
    <row r="17" spans="2:9" ht="14.25" customHeight="1" x14ac:dyDescent="0.15">
      <c r="B17" s="217"/>
      <c r="C17" s="218"/>
      <c r="D17" s="96" t="s">
        <v>123</v>
      </c>
      <c r="E17" s="97"/>
      <c r="F17" s="97"/>
      <c r="G17" s="207">
        <v>1</v>
      </c>
      <c r="H17" s="208"/>
      <c r="I17" s="209"/>
    </row>
    <row r="18" spans="2:9" ht="15" customHeight="1" thickBot="1" x14ac:dyDescent="0.2">
      <c r="B18" s="199"/>
      <c r="C18" s="240"/>
      <c r="D18" s="102" t="s">
        <v>122</v>
      </c>
      <c r="E18" s="103"/>
      <c r="F18" s="103"/>
      <c r="G18" s="204">
        <v>1</v>
      </c>
      <c r="H18" s="205"/>
      <c r="I18" s="206"/>
    </row>
    <row r="19" spans="2:9" ht="15" customHeight="1" x14ac:dyDescent="0.15">
      <c r="B19" s="217">
        <v>9</v>
      </c>
      <c r="C19" s="218"/>
      <c r="D19" s="96" t="s">
        <v>122</v>
      </c>
      <c r="E19" s="97"/>
      <c r="F19" s="97"/>
      <c r="G19" s="207">
        <v>1</v>
      </c>
      <c r="H19" s="208"/>
      <c r="I19" s="209"/>
    </row>
    <row r="20" spans="2:9" ht="15" customHeight="1" thickBot="1" x14ac:dyDescent="0.2">
      <c r="B20" s="199"/>
      <c r="C20" s="240"/>
      <c r="D20" s="102" t="s">
        <v>67</v>
      </c>
      <c r="E20" s="103"/>
      <c r="F20" s="103"/>
      <c r="G20" s="204">
        <v>2</v>
      </c>
      <c r="H20" s="205"/>
      <c r="I20" s="206"/>
    </row>
    <row r="21" spans="2:9" ht="15" customHeight="1" thickBot="1" x14ac:dyDescent="0.2">
      <c r="B21" s="238">
        <v>10</v>
      </c>
      <c r="C21" s="239"/>
      <c r="D21" s="54" t="s">
        <v>102</v>
      </c>
      <c r="E21" s="55"/>
      <c r="F21" s="55"/>
      <c r="G21" s="260">
        <v>3</v>
      </c>
      <c r="H21" s="261"/>
      <c r="I21" s="262"/>
    </row>
    <row r="22" spans="2:9" ht="15" customHeight="1" x14ac:dyDescent="0.15">
      <c r="B22" s="217">
        <v>11</v>
      </c>
      <c r="C22" s="218"/>
      <c r="D22" s="96" t="s">
        <v>11</v>
      </c>
      <c r="E22" s="97"/>
      <c r="F22" s="97"/>
      <c r="G22" s="207">
        <v>2</v>
      </c>
      <c r="H22" s="208"/>
      <c r="I22" s="209"/>
    </row>
    <row r="23" spans="2:9" ht="15" customHeight="1" thickBot="1" x14ac:dyDescent="0.2">
      <c r="B23" s="217"/>
      <c r="C23" s="218"/>
      <c r="D23" s="96" t="s">
        <v>91</v>
      </c>
      <c r="E23" s="97"/>
      <c r="F23" s="97"/>
      <c r="G23" s="207">
        <v>1</v>
      </c>
      <c r="H23" s="208"/>
      <c r="I23" s="209"/>
    </row>
    <row r="24" spans="2:9" ht="15" customHeight="1" x14ac:dyDescent="0.15">
      <c r="B24" s="215">
        <v>12</v>
      </c>
      <c r="C24" s="216"/>
      <c r="D24" s="98" t="s">
        <v>7</v>
      </c>
      <c r="E24" s="99"/>
      <c r="F24" s="99"/>
      <c r="G24" s="257">
        <v>2</v>
      </c>
      <c r="H24" s="258"/>
      <c r="I24" s="259"/>
    </row>
    <row r="25" spans="2:9" ht="15" customHeight="1" thickBot="1" x14ac:dyDescent="0.2">
      <c r="B25" s="199"/>
      <c r="C25" s="240"/>
      <c r="D25" s="102" t="s">
        <v>93</v>
      </c>
      <c r="E25" s="103"/>
      <c r="F25" s="103"/>
      <c r="G25" s="204">
        <v>1</v>
      </c>
      <c r="H25" s="205"/>
      <c r="I25" s="206"/>
    </row>
    <row r="26" spans="2:9" ht="15" customHeight="1" x14ac:dyDescent="0.15">
      <c r="B26" s="217">
        <v>13</v>
      </c>
      <c r="C26" s="218"/>
      <c r="D26" s="96" t="s">
        <v>2</v>
      </c>
      <c r="E26" s="97"/>
      <c r="F26" s="97"/>
      <c r="G26" s="207">
        <v>2</v>
      </c>
      <c r="H26" s="208"/>
      <c r="I26" s="209"/>
    </row>
    <row r="27" spans="2:9" ht="15" customHeight="1" thickBot="1" x14ac:dyDescent="0.2">
      <c r="B27" s="199"/>
      <c r="C27" s="240"/>
      <c r="D27" s="102" t="s">
        <v>100</v>
      </c>
      <c r="E27" s="103"/>
      <c r="F27" s="103"/>
      <c r="G27" s="204">
        <v>1</v>
      </c>
      <c r="H27" s="205"/>
      <c r="I27" s="206"/>
    </row>
    <row r="28" spans="2:9" ht="15" customHeight="1" x14ac:dyDescent="0.15">
      <c r="B28" s="215">
        <v>14</v>
      </c>
      <c r="C28" s="216"/>
      <c r="D28" s="98" t="s">
        <v>99</v>
      </c>
      <c r="E28" s="99"/>
      <c r="F28" s="99"/>
      <c r="G28" s="172">
        <v>2</v>
      </c>
      <c r="H28" s="173"/>
      <c r="I28" s="174"/>
    </row>
    <row r="29" spans="2:9" ht="15" customHeight="1" thickBot="1" x14ac:dyDescent="0.2">
      <c r="B29" s="199"/>
      <c r="C29" s="240"/>
      <c r="D29" s="96" t="s">
        <v>120</v>
      </c>
      <c r="E29" s="97"/>
      <c r="F29" s="97"/>
      <c r="G29" s="204">
        <v>1</v>
      </c>
      <c r="H29" s="205"/>
      <c r="I29" s="206"/>
    </row>
    <row r="30" spans="2:9" ht="15" customHeight="1" x14ac:dyDescent="0.15">
      <c r="B30" s="215">
        <v>15</v>
      </c>
      <c r="C30" s="216"/>
      <c r="D30" s="98" t="s">
        <v>31</v>
      </c>
      <c r="E30" s="99"/>
      <c r="F30" s="99"/>
      <c r="G30" s="172">
        <v>2</v>
      </c>
      <c r="H30" s="173"/>
      <c r="I30" s="174"/>
    </row>
    <row r="31" spans="2:9" ht="15" customHeight="1" thickBot="1" x14ac:dyDescent="0.2">
      <c r="B31" s="199"/>
      <c r="C31" s="240"/>
      <c r="D31" s="96" t="s">
        <v>118</v>
      </c>
      <c r="E31" s="97"/>
      <c r="F31" s="97"/>
      <c r="G31" s="204">
        <v>1</v>
      </c>
      <c r="H31" s="205"/>
      <c r="I31" s="206"/>
    </row>
    <row r="32" spans="2:9" ht="15" customHeight="1" x14ac:dyDescent="0.15">
      <c r="B32" s="215">
        <v>16</v>
      </c>
      <c r="C32" s="216"/>
      <c r="D32" s="98" t="s">
        <v>40</v>
      </c>
      <c r="E32" s="99"/>
      <c r="F32" s="99"/>
      <c r="G32" s="172">
        <v>2</v>
      </c>
      <c r="H32" s="173"/>
      <c r="I32" s="174"/>
    </row>
    <row r="33" spans="2:9" ht="15" customHeight="1" thickBot="1" x14ac:dyDescent="0.2">
      <c r="B33" s="219"/>
      <c r="C33" s="220"/>
      <c r="D33" s="101" t="s">
        <v>119</v>
      </c>
      <c r="E33" s="100"/>
      <c r="F33" s="100"/>
      <c r="G33" s="254">
        <v>1</v>
      </c>
      <c r="H33" s="255"/>
      <c r="I33" s="256"/>
    </row>
    <row r="34" spans="2:9" ht="15" thickTop="1" thickBot="1" x14ac:dyDescent="0.2">
      <c r="B34" s="199" t="s">
        <v>77</v>
      </c>
      <c r="C34" s="200"/>
      <c r="D34" s="200"/>
      <c r="E34" s="200"/>
      <c r="F34" s="200"/>
      <c r="G34" s="251">
        <f>SUM(G4:I33)</f>
        <v>50</v>
      </c>
      <c r="H34" s="252"/>
      <c r="I34" s="253"/>
    </row>
    <row r="35" spans="2:9" ht="6.75" customHeight="1" x14ac:dyDescent="0.15">
      <c r="B35" s="44"/>
      <c r="C35" s="44"/>
      <c r="D35" s="44"/>
      <c r="E35" s="44"/>
      <c r="F35" s="44"/>
      <c r="G35" s="44"/>
      <c r="H35" s="44"/>
      <c r="I35" s="44"/>
    </row>
    <row r="36" spans="2:9" ht="14.25" thickBot="1" x14ac:dyDescent="0.2">
      <c r="B36" s="45" t="s">
        <v>78</v>
      </c>
    </row>
    <row r="37" spans="2:9" x14ac:dyDescent="0.15">
      <c r="B37" s="215" t="s">
        <v>79</v>
      </c>
      <c r="C37" s="216"/>
      <c r="D37" s="196" t="s">
        <v>80</v>
      </c>
      <c r="E37" s="197"/>
      <c r="F37" s="198"/>
      <c r="G37" s="245">
        <v>5</v>
      </c>
      <c r="H37" s="246"/>
      <c r="I37" s="247"/>
    </row>
    <row r="38" spans="2:9" x14ac:dyDescent="0.15">
      <c r="B38" s="217"/>
      <c r="C38" s="218"/>
      <c r="D38" s="193" t="s">
        <v>129</v>
      </c>
      <c r="E38" s="194"/>
      <c r="F38" s="195"/>
      <c r="G38" s="248"/>
      <c r="H38" s="249"/>
      <c r="I38" s="250"/>
    </row>
    <row r="39" spans="2:9" x14ac:dyDescent="0.15">
      <c r="B39" s="217"/>
      <c r="C39" s="218"/>
      <c r="D39" s="187" t="s">
        <v>108</v>
      </c>
      <c r="E39" s="188"/>
      <c r="F39" s="189"/>
      <c r="G39" s="233"/>
      <c r="H39" s="234"/>
      <c r="I39" s="235"/>
    </row>
    <row r="40" spans="2:9" x14ac:dyDescent="0.15">
      <c r="B40" s="213" t="s">
        <v>81</v>
      </c>
      <c r="C40" s="214"/>
      <c r="D40" s="184" t="s">
        <v>126</v>
      </c>
      <c r="E40" s="185"/>
      <c r="F40" s="186"/>
      <c r="G40" s="227">
        <v>4</v>
      </c>
      <c r="H40" s="228"/>
      <c r="I40" s="229"/>
    </row>
    <row r="41" spans="2:9" x14ac:dyDescent="0.15">
      <c r="B41" s="217" t="s">
        <v>82</v>
      </c>
      <c r="C41" s="218"/>
      <c r="D41" s="184" t="s">
        <v>83</v>
      </c>
      <c r="E41" s="185"/>
      <c r="F41" s="186"/>
      <c r="G41" s="227">
        <v>2</v>
      </c>
      <c r="H41" s="228"/>
      <c r="I41" s="229"/>
    </row>
    <row r="42" spans="2:9" x14ac:dyDescent="0.15">
      <c r="B42" s="213" t="s">
        <v>84</v>
      </c>
      <c r="C42" s="214"/>
      <c r="D42" s="184" t="s">
        <v>130</v>
      </c>
      <c r="E42" s="185"/>
      <c r="F42" s="186"/>
      <c r="G42" s="227">
        <v>1</v>
      </c>
      <c r="H42" s="228"/>
      <c r="I42" s="229"/>
    </row>
    <row r="43" spans="2:9" x14ac:dyDescent="0.15">
      <c r="B43" s="241" t="s">
        <v>86</v>
      </c>
      <c r="C43" s="242"/>
      <c r="D43" s="190" t="s">
        <v>87</v>
      </c>
      <c r="E43" s="191"/>
      <c r="F43" s="192"/>
      <c r="G43" s="230">
        <v>8</v>
      </c>
      <c r="H43" s="231"/>
      <c r="I43" s="232"/>
    </row>
    <row r="44" spans="2:9" x14ac:dyDescent="0.15">
      <c r="B44" s="243"/>
      <c r="C44" s="244"/>
      <c r="D44" s="187" t="s">
        <v>131</v>
      </c>
      <c r="E44" s="188"/>
      <c r="F44" s="189"/>
      <c r="G44" s="233"/>
      <c r="H44" s="234"/>
      <c r="I44" s="235"/>
    </row>
    <row r="45" spans="2:9" x14ac:dyDescent="0.15">
      <c r="B45" s="213" t="s">
        <v>88</v>
      </c>
      <c r="C45" s="214"/>
      <c r="D45" s="184" t="s">
        <v>105</v>
      </c>
      <c r="E45" s="185"/>
      <c r="F45" s="186"/>
      <c r="G45" s="227">
        <v>8</v>
      </c>
      <c r="H45" s="228"/>
      <c r="I45" s="229"/>
    </row>
    <row r="46" spans="2:9" ht="14.25" thickBot="1" x14ac:dyDescent="0.2">
      <c r="B46" s="219" t="s">
        <v>89</v>
      </c>
      <c r="C46" s="220"/>
      <c r="D46" s="181"/>
      <c r="E46" s="182"/>
      <c r="F46" s="183"/>
      <c r="G46" s="224">
        <v>2</v>
      </c>
      <c r="H46" s="225"/>
      <c r="I46" s="226"/>
    </row>
    <row r="47" spans="2:9" ht="15" thickTop="1" thickBot="1" x14ac:dyDescent="0.2">
      <c r="B47" s="178" t="s">
        <v>77</v>
      </c>
      <c r="C47" s="179"/>
      <c r="D47" s="179"/>
      <c r="E47" s="179"/>
      <c r="F47" s="180"/>
      <c r="G47" s="221">
        <f>SUM(G37:I46)</f>
        <v>30</v>
      </c>
      <c r="H47" s="222"/>
      <c r="I47" s="223"/>
    </row>
    <row r="49" spans="5:9" x14ac:dyDescent="0.15">
      <c r="E49" s="47">
        <f>G34+G47</f>
        <v>80</v>
      </c>
      <c r="F49" s="48" t="s">
        <v>107</v>
      </c>
      <c r="G49" s="49">
        <v>700</v>
      </c>
      <c r="H49" s="48" t="s">
        <v>106</v>
      </c>
      <c r="I49" s="49">
        <f>E49*G49</f>
        <v>56000</v>
      </c>
    </row>
  </sheetData>
  <mergeCells count="78">
    <mergeCell ref="B21:C21"/>
    <mergeCell ref="B26:C27"/>
    <mergeCell ref="G28:I28"/>
    <mergeCell ref="G27:I27"/>
    <mergeCell ref="G26:I26"/>
    <mergeCell ref="G21:I21"/>
    <mergeCell ref="G22:I22"/>
    <mergeCell ref="G34:I34"/>
    <mergeCell ref="G32:I32"/>
    <mergeCell ref="G33:I33"/>
    <mergeCell ref="B22:C23"/>
    <mergeCell ref="B24:C25"/>
    <mergeCell ref="B28:C29"/>
    <mergeCell ref="G24:I24"/>
    <mergeCell ref="B1:I1"/>
    <mergeCell ref="B3:C3"/>
    <mergeCell ref="B4:C5"/>
    <mergeCell ref="B16:C18"/>
    <mergeCell ref="B19:C20"/>
    <mergeCell ref="B6:C7"/>
    <mergeCell ref="B8:C9"/>
    <mergeCell ref="B12:C12"/>
    <mergeCell ref="B10:C11"/>
    <mergeCell ref="B13:C13"/>
    <mergeCell ref="B14:C15"/>
    <mergeCell ref="G20:I20"/>
    <mergeCell ref="G18:I18"/>
    <mergeCell ref="G16:I16"/>
    <mergeCell ref="G15:I15"/>
    <mergeCell ref="G14:I14"/>
    <mergeCell ref="G47:I47"/>
    <mergeCell ref="G46:I46"/>
    <mergeCell ref="G45:I45"/>
    <mergeCell ref="G43:I44"/>
    <mergeCell ref="G42:I42"/>
    <mergeCell ref="B45:C45"/>
    <mergeCell ref="B37:C39"/>
    <mergeCell ref="B46:C46"/>
    <mergeCell ref="B40:C40"/>
    <mergeCell ref="G25:I25"/>
    <mergeCell ref="B41:C41"/>
    <mergeCell ref="B42:C42"/>
    <mergeCell ref="B43:C44"/>
    <mergeCell ref="G31:I31"/>
    <mergeCell ref="G29:I29"/>
    <mergeCell ref="B30:C31"/>
    <mergeCell ref="G30:I30"/>
    <mergeCell ref="B32:C33"/>
    <mergeCell ref="G41:I41"/>
    <mergeCell ref="G40:I40"/>
    <mergeCell ref="G37:I39"/>
    <mergeCell ref="G5:I5"/>
    <mergeCell ref="G11:I11"/>
    <mergeCell ref="G10:I10"/>
    <mergeCell ref="G23:I23"/>
    <mergeCell ref="G12:I12"/>
    <mergeCell ref="G13:I13"/>
    <mergeCell ref="G17:I17"/>
    <mergeCell ref="G8:I8"/>
    <mergeCell ref="G7:I7"/>
    <mergeCell ref="G6:I6"/>
    <mergeCell ref="G19:I19"/>
    <mergeCell ref="D3:F3"/>
    <mergeCell ref="G4:I4"/>
    <mergeCell ref="G3:I3"/>
    <mergeCell ref="B47:F47"/>
    <mergeCell ref="D46:F46"/>
    <mergeCell ref="D45:F45"/>
    <mergeCell ref="D44:F44"/>
    <mergeCell ref="D43:F43"/>
    <mergeCell ref="D42:F42"/>
    <mergeCell ref="D41:F41"/>
    <mergeCell ref="D40:F40"/>
    <mergeCell ref="D39:F39"/>
    <mergeCell ref="D38:F38"/>
    <mergeCell ref="D37:F37"/>
    <mergeCell ref="B34:F34"/>
    <mergeCell ref="G9:I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CD073-6D9D-4E40-9A76-C2A10572278D}">
  <dimension ref="B1:I54"/>
  <sheetViews>
    <sheetView showGridLines="0" topLeftCell="A34" workbookViewId="0">
      <selection activeCell="E54" sqref="E54"/>
    </sheetView>
  </sheetViews>
  <sheetFormatPr defaultRowHeight="13.5" x14ac:dyDescent="0.15"/>
  <cols>
    <col min="1" max="1" width="3.75" customWidth="1"/>
    <col min="2" max="2" width="8.125" customWidth="1"/>
    <col min="3" max="3" width="4.625" customWidth="1"/>
    <col min="4" max="4" width="40.625" customWidth="1"/>
    <col min="5" max="5" width="7" customWidth="1"/>
    <col min="6" max="6" width="3.625" customWidth="1"/>
    <col min="7" max="7" width="6.75" customWidth="1"/>
    <col min="8" max="8" width="3.625" customWidth="1"/>
    <col min="9" max="9" width="8.625" customWidth="1"/>
    <col min="10" max="10" width="10.5" customWidth="1"/>
    <col min="261" max="261" width="3.75" customWidth="1"/>
    <col min="262" max="262" width="8.125" customWidth="1"/>
    <col min="263" max="263" width="4.625" customWidth="1"/>
    <col min="264" max="264" width="49" customWidth="1"/>
    <col min="265" max="265" width="15.625" customWidth="1"/>
    <col min="266" max="266" width="10.5" customWidth="1"/>
    <col min="517" max="517" width="3.75" customWidth="1"/>
    <col min="518" max="518" width="8.125" customWidth="1"/>
    <col min="519" max="519" width="4.625" customWidth="1"/>
    <col min="520" max="520" width="49" customWidth="1"/>
    <col min="521" max="521" width="15.625" customWidth="1"/>
    <col min="522" max="522" width="10.5" customWidth="1"/>
    <col min="773" max="773" width="3.75" customWidth="1"/>
    <col min="774" max="774" width="8.125" customWidth="1"/>
    <col min="775" max="775" width="4.625" customWidth="1"/>
    <col min="776" max="776" width="49" customWidth="1"/>
    <col min="777" max="777" width="15.625" customWidth="1"/>
    <col min="778" max="778" width="10.5" customWidth="1"/>
    <col min="1029" max="1029" width="3.75" customWidth="1"/>
    <col min="1030" max="1030" width="8.125" customWidth="1"/>
    <col min="1031" max="1031" width="4.625" customWidth="1"/>
    <col min="1032" max="1032" width="49" customWidth="1"/>
    <col min="1033" max="1033" width="15.625" customWidth="1"/>
    <col min="1034" max="1034" width="10.5" customWidth="1"/>
    <col min="1285" max="1285" width="3.75" customWidth="1"/>
    <col min="1286" max="1286" width="8.125" customWidth="1"/>
    <col min="1287" max="1287" width="4.625" customWidth="1"/>
    <col min="1288" max="1288" width="49" customWidth="1"/>
    <col min="1289" max="1289" width="15.625" customWidth="1"/>
    <col min="1290" max="1290" width="10.5" customWidth="1"/>
    <col min="1541" max="1541" width="3.75" customWidth="1"/>
    <col min="1542" max="1542" width="8.125" customWidth="1"/>
    <col min="1543" max="1543" width="4.625" customWidth="1"/>
    <col min="1544" max="1544" width="49" customWidth="1"/>
    <col min="1545" max="1545" width="15.625" customWidth="1"/>
    <col min="1546" max="1546" width="10.5" customWidth="1"/>
    <col min="1797" max="1797" width="3.75" customWidth="1"/>
    <col min="1798" max="1798" width="8.125" customWidth="1"/>
    <col min="1799" max="1799" width="4.625" customWidth="1"/>
    <col min="1800" max="1800" width="49" customWidth="1"/>
    <col min="1801" max="1801" width="15.625" customWidth="1"/>
    <col min="1802" max="1802" width="10.5" customWidth="1"/>
    <col min="2053" max="2053" width="3.75" customWidth="1"/>
    <col min="2054" max="2054" width="8.125" customWidth="1"/>
    <col min="2055" max="2055" width="4.625" customWidth="1"/>
    <col min="2056" max="2056" width="49" customWidth="1"/>
    <col min="2057" max="2057" width="15.625" customWidth="1"/>
    <col min="2058" max="2058" width="10.5" customWidth="1"/>
    <col min="2309" max="2309" width="3.75" customWidth="1"/>
    <col min="2310" max="2310" width="8.125" customWidth="1"/>
    <col min="2311" max="2311" width="4.625" customWidth="1"/>
    <col min="2312" max="2312" width="49" customWidth="1"/>
    <col min="2313" max="2313" width="15.625" customWidth="1"/>
    <col min="2314" max="2314" width="10.5" customWidth="1"/>
    <col min="2565" max="2565" width="3.75" customWidth="1"/>
    <col min="2566" max="2566" width="8.125" customWidth="1"/>
    <col min="2567" max="2567" width="4.625" customWidth="1"/>
    <col min="2568" max="2568" width="49" customWidth="1"/>
    <col min="2569" max="2569" width="15.625" customWidth="1"/>
    <col min="2570" max="2570" width="10.5" customWidth="1"/>
    <col min="2821" max="2821" width="3.75" customWidth="1"/>
    <col min="2822" max="2822" width="8.125" customWidth="1"/>
    <col min="2823" max="2823" width="4.625" customWidth="1"/>
    <col min="2824" max="2824" width="49" customWidth="1"/>
    <col min="2825" max="2825" width="15.625" customWidth="1"/>
    <col min="2826" max="2826" width="10.5" customWidth="1"/>
    <col min="3077" max="3077" width="3.75" customWidth="1"/>
    <col min="3078" max="3078" width="8.125" customWidth="1"/>
    <col min="3079" max="3079" width="4.625" customWidth="1"/>
    <col min="3080" max="3080" width="49" customWidth="1"/>
    <col min="3081" max="3081" width="15.625" customWidth="1"/>
    <col min="3082" max="3082" width="10.5" customWidth="1"/>
    <col min="3333" max="3333" width="3.75" customWidth="1"/>
    <col min="3334" max="3334" width="8.125" customWidth="1"/>
    <col min="3335" max="3335" width="4.625" customWidth="1"/>
    <col min="3336" max="3336" width="49" customWidth="1"/>
    <col min="3337" max="3337" width="15.625" customWidth="1"/>
    <col min="3338" max="3338" width="10.5" customWidth="1"/>
    <col min="3589" max="3589" width="3.75" customWidth="1"/>
    <col min="3590" max="3590" width="8.125" customWidth="1"/>
    <col min="3591" max="3591" width="4.625" customWidth="1"/>
    <col min="3592" max="3592" width="49" customWidth="1"/>
    <col min="3593" max="3593" width="15.625" customWidth="1"/>
    <col min="3594" max="3594" width="10.5" customWidth="1"/>
    <col min="3845" max="3845" width="3.75" customWidth="1"/>
    <col min="3846" max="3846" width="8.125" customWidth="1"/>
    <col min="3847" max="3847" width="4.625" customWidth="1"/>
    <col min="3848" max="3848" width="49" customWidth="1"/>
    <col min="3849" max="3849" width="15.625" customWidth="1"/>
    <col min="3850" max="3850" width="10.5" customWidth="1"/>
    <col min="4101" max="4101" width="3.75" customWidth="1"/>
    <col min="4102" max="4102" width="8.125" customWidth="1"/>
    <col min="4103" max="4103" width="4.625" customWidth="1"/>
    <col min="4104" max="4104" width="49" customWidth="1"/>
    <col min="4105" max="4105" width="15.625" customWidth="1"/>
    <col min="4106" max="4106" width="10.5" customWidth="1"/>
    <col min="4357" max="4357" width="3.75" customWidth="1"/>
    <col min="4358" max="4358" width="8.125" customWidth="1"/>
    <col min="4359" max="4359" width="4.625" customWidth="1"/>
    <col min="4360" max="4360" width="49" customWidth="1"/>
    <col min="4361" max="4361" width="15.625" customWidth="1"/>
    <col min="4362" max="4362" width="10.5" customWidth="1"/>
    <col min="4613" max="4613" width="3.75" customWidth="1"/>
    <col min="4614" max="4614" width="8.125" customWidth="1"/>
    <col min="4615" max="4615" width="4.625" customWidth="1"/>
    <col min="4616" max="4616" width="49" customWidth="1"/>
    <col min="4617" max="4617" width="15.625" customWidth="1"/>
    <col min="4618" max="4618" width="10.5" customWidth="1"/>
    <col min="4869" max="4869" width="3.75" customWidth="1"/>
    <col min="4870" max="4870" width="8.125" customWidth="1"/>
    <col min="4871" max="4871" width="4.625" customWidth="1"/>
    <col min="4872" max="4872" width="49" customWidth="1"/>
    <col min="4873" max="4873" width="15.625" customWidth="1"/>
    <col min="4874" max="4874" width="10.5" customWidth="1"/>
    <col min="5125" max="5125" width="3.75" customWidth="1"/>
    <col min="5126" max="5126" width="8.125" customWidth="1"/>
    <col min="5127" max="5127" width="4.625" customWidth="1"/>
    <col min="5128" max="5128" width="49" customWidth="1"/>
    <col min="5129" max="5129" width="15.625" customWidth="1"/>
    <col min="5130" max="5130" width="10.5" customWidth="1"/>
    <col min="5381" max="5381" width="3.75" customWidth="1"/>
    <col min="5382" max="5382" width="8.125" customWidth="1"/>
    <col min="5383" max="5383" width="4.625" customWidth="1"/>
    <col min="5384" max="5384" width="49" customWidth="1"/>
    <col min="5385" max="5385" width="15.625" customWidth="1"/>
    <col min="5386" max="5386" width="10.5" customWidth="1"/>
    <col min="5637" max="5637" width="3.75" customWidth="1"/>
    <col min="5638" max="5638" width="8.125" customWidth="1"/>
    <col min="5639" max="5639" width="4.625" customWidth="1"/>
    <col min="5640" max="5640" width="49" customWidth="1"/>
    <col min="5641" max="5641" width="15.625" customWidth="1"/>
    <col min="5642" max="5642" width="10.5" customWidth="1"/>
    <col min="5893" max="5893" width="3.75" customWidth="1"/>
    <col min="5894" max="5894" width="8.125" customWidth="1"/>
    <col min="5895" max="5895" width="4.625" customWidth="1"/>
    <col min="5896" max="5896" width="49" customWidth="1"/>
    <col min="5897" max="5897" width="15.625" customWidth="1"/>
    <col min="5898" max="5898" width="10.5" customWidth="1"/>
    <col min="6149" max="6149" width="3.75" customWidth="1"/>
    <col min="6150" max="6150" width="8.125" customWidth="1"/>
    <col min="6151" max="6151" width="4.625" customWidth="1"/>
    <col min="6152" max="6152" width="49" customWidth="1"/>
    <col min="6153" max="6153" width="15.625" customWidth="1"/>
    <col min="6154" max="6154" width="10.5" customWidth="1"/>
    <col min="6405" max="6405" width="3.75" customWidth="1"/>
    <col min="6406" max="6406" width="8.125" customWidth="1"/>
    <col min="6407" max="6407" width="4.625" customWidth="1"/>
    <col min="6408" max="6408" width="49" customWidth="1"/>
    <col min="6409" max="6409" width="15.625" customWidth="1"/>
    <col min="6410" max="6410" width="10.5" customWidth="1"/>
    <col min="6661" max="6661" width="3.75" customWidth="1"/>
    <col min="6662" max="6662" width="8.125" customWidth="1"/>
    <col min="6663" max="6663" width="4.625" customWidth="1"/>
    <col min="6664" max="6664" width="49" customWidth="1"/>
    <col min="6665" max="6665" width="15.625" customWidth="1"/>
    <col min="6666" max="6666" width="10.5" customWidth="1"/>
    <col min="6917" max="6917" width="3.75" customWidth="1"/>
    <col min="6918" max="6918" width="8.125" customWidth="1"/>
    <col min="6919" max="6919" width="4.625" customWidth="1"/>
    <col min="6920" max="6920" width="49" customWidth="1"/>
    <col min="6921" max="6921" width="15.625" customWidth="1"/>
    <col min="6922" max="6922" width="10.5" customWidth="1"/>
    <col min="7173" max="7173" width="3.75" customWidth="1"/>
    <col min="7174" max="7174" width="8.125" customWidth="1"/>
    <col min="7175" max="7175" width="4.625" customWidth="1"/>
    <col min="7176" max="7176" width="49" customWidth="1"/>
    <col min="7177" max="7177" width="15.625" customWidth="1"/>
    <col min="7178" max="7178" width="10.5" customWidth="1"/>
    <col min="7429" max="7429" width="3.75" customWidth="1"/>
    <col min="7430" max="7430" width="8.125" customWidth="1"/>
    <col min="7431" max="7431" width="4.625" customWidth="1"/>
    <col min="7432" max="7432" width="49" customWidth="1"/>
    <col min="7433" max="7433" width="15.625" customWidth="1"/>
    <col min="7434" max="7434" width="10.5" customWidth="1"/>
    <col min="7685" max="7685" width="3.75" customWidth="1"/>
    <col min="7686" max="7686" width="8.125" customWidth="1"/>
    <col min="7687" max="7687" width="4.625" customWidth="1"/>
    <col min="7688" max="7688" width="49" customWidth="1"/>
    <col min="7689" max="7689" width="15.625" customWidth="1"/>
    <col min="7690" max="7690" width="10.5" customWidth="1"/>
    <col min="7941" max="7941" width="3.75" customWidth="1"/>
    <col min="7942" max="7942" width="8.125" customWidth="1"/>
    <col min="7943" max="7943" width="4.625" customWidth="1"/>
    <col min="7944" max="7944" width="49" customWidth="1"/>
    <col min="7945" max="7945" width="15.625" customWidth="1"/>
    <col min="7946" max="7946" width="10.5" customWidth="1"/>
    <col min="8197" max="8197" width="3.75" customWidth="1"/>
    <col min="8198" max="8198" width="8.125" customWidth="1"/>
    <col min="8199" max="8199" width="4.625" customWidth="1"/>
    <col min="8200" max="8200" width="49" customWidth="1"/>
    <col min="8201" max="8201" width="15.625" customWidth="1"/>
    <col min="8202" max="8202" width="10.5" customWidth="1"/>
    <col min="8453" max="8453" width="3.75" customWidth="1"/>
    <col min="8454" max="8454" width="8.125" customWidth="1"/>
    <col min="8455" max="8455" width="4.625" customWidth="1"/>
    <col min="8456" max="8456" width="49" customWidth="1"/>
    <col min="8457" max="8457" width="15.625" customWidth="1"/>
    <col min="8458" max="8458" width="10.5" customWidth="1"/>
    <col min="8709" max="8709" width="3.75" customWidth="1"/>
    <col min="8710" max="8710" width="8.125" customWidth="1"/>
    <col min="8711" max="8711" width="4.625" customWidth="1"/>
    <col min="8712" max="8712" width="49" customWidth="1"/>
    <col min="8713" max="8713" width="15.625" customWidth="1"/>
    <col min="8714" max="8714" width="10.5" customWidth="1"/>
    <col min="8965" max="8965" width="3.75" customWidth="1"/>
    <col min="8966" max="8966" width="8.125" customWidth="1"/>
    <col min="8967" max="8967" width="4.625" customWidth="1"/>
    <col min="8968" max="8968" width="49" customWidth="1"/>
    <col min="8969" max="8969" width="15.625" customWidth="1"/>
    <col min="8970" max="8970" width="10.5" customWidth="1"/>
    <col min="9221" max="9221" width="3.75" customWidth="1"/>
    <col min="9222" max="9222" width="8.125" customWidth="1"/>
    <col min="9223" max="9223" width="4.625" customWidth="1"/>
    <col min="9224" max="9224" width="49" customWidth="1"/>
    <col min="9225" max="9225" width="15.625" customWidth="1"/>
    <col min="9226" max="9226" width="10.5" customWidth="1"/>
    <col min="9477" max="9477" width="3.75" customWidth="1"/>
    <col min="9478" max="9478" width="8.125" customWidth="1"/>
    <col min="9479" max="9479" width="4.625" customWidth="1"/>
    <col min="9480" max="9480" width="49" customWidth="1"/>
    <col min="9481" max="9481" width="15.625" customWidth="1"/>
    <col min="9482" max="9482" width="10.5" customWidth="1"/>
    <col min="9733" max="9733" width="3.75" customWidth="1"/>
    <col min="9734" max="9734" width="8.125" customWidth="1"/>
    <col min="9735" max="9735" width="4.625" customWidth="1"/>
    <col min="9736" max="9736" width="49" customWidth="1"/>
    <col min="9737" max="9737" width="15.625" customWidth="1"/>
    <col min="9738" max="9738" width="10.5" customWidth="1"/>
    <col min="9989" max="9989" width="3.75" customWidth="1"/>
    <col min="9990" max="9990" width="8.125" customWidth="1"/>
    <col min="9991" max="9991" width="4.625" customWidth="1"/>
    <col min="9992" max="9992" width="49" customWidth="1"/>
    <col min="9993" max="9993" width="15.625" customWidth="1"/>
    <col min="9994" max="9994" width="10.5" customWidth="1"/>
    <col min="10245" max="10245" width="3.75" customWidth="1"/>
    <col min="10246" max="10246" width="8.125" customWidth="1"/>
    <col min="10247" max="10247" width="4.625" customWidth="1"/>
    <col min="10248" max="10248" width="49" customWidth="1"/>
    <col min="10249" max="10249" width="15.625" customWidth="1"/>
    <col min="10250" max="10250" width="10.5" customWidth="1"/>
    <col min="10501" max="10501" width="3.75" customWidth="1"/>
    <col min="10502" max="10502" width="8.125" customWidth="1"/>
    <col min="10503" max="10503" width="4.625" customWidth="1"/>
    <col min="10504" max="10504" width="49" customWidth="1"/>
    <col min="10505" max="10505" width="15.625" customWidth="1"/>
    <col min="10506" max="10506" width="10.5" customWidth="1"/>
    <col min="10757" max="10757" width="3.75" customWidth="1"/>
    <col min="10758" max="10758" width="8.125" customWidth="1"/>
    <col min="10759" max="10759" width="4.625" customWidth="1"/>
    <col min="10760" max="10760" width="49" customWidth="1"/>
    <col min="10761" max="10761" width="15.625" customWidth="1"/>
    <col min="10762" max="10762" width="10.5" customWidth="1"/>
    <col min="11013" max="11013" width="3.75" customWidth="1"/>
    <col min="11014" max="11014" width="8.125" customWidth="1"/>
    <col min="11015" max="11015" width="4.625" customWidth="1"/>
    <col min="11016" max="11016" width="49" customWidth="1"/>
    <col min="11017" max="11017" width="15.625" customWidth="1"/>
    <col min="11018" max="11018" width="10.5" customWidth="1"/>
    <col min="11269" max="11269" width="3.75" customWidth="1"/>
    <col min="11270" max="11270" width="8.125" customWidth="1"/>
    <col min="11271" max="11271" width="4.625" customWidth="1"/>
    <col min="11272" max="11272" width="49" customWidth="1"/>
    <col min="11273" max="11273" width="15.625" customWidth="1"/>
    <col min="11274" max="11274" width="10.5" customWidth="1"/>
    <col min="11525" max="11525" width="3.75" customWidth="1"/>
    <col min="11526" max="11526" width="8.125" customWidth="1"/>
    <col min="11527" max="11527" width="4.625" customWidth="1"/>
    <col min="11528" max="11528" width="49" customWidth="1"/>
    <col min="11529" max="11529" width="15.625" customWidth="1"/>
    <col min="11530" max="11530" width="10.5" customWidth="1"/>
    <col min="11781" max="11781" width="3.75" customWidth="1"/>
    <col min="11782" max="11782" width="8.125" customWidth="1"/>
    <col min="11783" max="11783" width="4.625" customWidth="1"/>
    <col min="11784" max="11784" width="49" customWidth="1"/>
    <col min="11785" max="11785" width="15.625" customWidth="1"/>
    <col min="11786" max="11786" width="10.5" customWidth="1"/>
    <col min="12037" max="12037" width="3.75" customWidth="1"/>
    <col min="12038" max="12038" width="8.125" customWidth="1"/>
    <col min="12039" max="12039" width="4.625" customWidth="1"/>
    <col min="12040" max="12040" width="49" customWidth="1"/>
    <col min="12041" max="12041" width="15.625" customWidth="1"/>
    <col min="12042" max="12042" width="10.5" customWidth="1"/>
    <col min="12293" max="12293" width="3.75" customWidth="1"/>
    <col min="12294" max="12294" width="8.125" customWidth="1"/>
    <col min="12295" max="12295" width="4.625" customWidth="1"/>
    <col min="12296" max="12296" width="49" customWidth="1"/>
    <col min="12297" max="12297" width="15.625" customWidth="1"/>
    <col min="12298" max="12298" width="10.5" customWidth="1"/>
    <col min="12549" max="12549" width="3.75" customWidth="1"/>
    <col min="12550" max="12550" width="8.125" customWidth="1"/>
    <col min="12551" max="12551" width="4.625" customWidth="1"/>
    <col min="12552" max="12552" width="49" customWidth="1"/>
    <col min="12553" max="12553" width="15.625" customWidth="1"/>
    <col min="12554" max="12554" width="10.5" customWidth="1"/>
    <col min="12805" max="12805" width="3.75" customWidth="1"/>
    <col min="12806" max="12806" width="8.125" customWidth="1"/>
    <col min="12807" max="12807" width="4.625" customWidth="1"/>
    <col min="12808" max="12808" width="49" customWidth="1"/>
    <col min="12809" max="12809" width="15.625" customWidth="1"/>
    <col min="12810" max="12810" width="10.5" customWidth="1"/>
    <col min="13061" max="13061" width="3.75" customWidth="1"/>
    <col min="13062" max="13062" width="8.125" customWidth="1"/>
    <col min="13063" max="13063" width="4.625" customWidth="1"/>
    <col min="13064" max="13064" width="49" customWidth="1"/>
    <col min="13065" max="13065" width="15.625" customWidth="1"/>
    <col min="13066" max="13066" width="10.5" customWidth="1"/>
    <col min="13317" max="13317" width="3.75" customWidth="1"/>
    <col min="13318" max="13318" width="8.125" customWidth="1"/>
    <col min="13319" max="13319" width="4.625" customWidth="1"/>
    <col min="13320" max="13320" width="49" customWidth="1"/>
    <col min="13321" max="13321" width="15.625" customWidth="1"/>
    <col min="13322" max="13322" width="10.5" customWidth="1"/>
    <col min="13573" max="13573" width="3.75" customWidth="1"/>
    <col min="13574" max="13574" width="8.125" customWidth="1"/>
    <col min="13575" max="13575" width="4.625" customWidth="1"/>
    <col min="13576" max="13576" width="49" customWidth="1"/>
    <col min="13577" max="13577" width="15.625" customWidth="1"/>
    <col min="13578" max="13578" width="10.5" customWidth="1"/>
    <col min="13829" max="13829" width="3.75" customWidth="1"/>
    <col min="13830" max="13830" width="8.125" customWidth="1"/>
    <col min="13831" max="13831" width="4.625" customWidth="1"/>
    <col min="13832" max="13832" width="49" customWidth="1"/>
    <col min="13833" max="13833" width="15.625" customWidth="1"/>
    <col min="13834" max="13834" width="10.5" customWidth="1"/>
    <col min="14085" max="14085" width="3.75" customWidth="1"/>
    <col min="14086" max="14086" width="8.125" customWidth="1"/>
    <col min="14087" max="14087" width="4.625" customWidth="1"/>
    <col min="14088" max="14088" width="49" customWidth="1"/>
    <col min="14089" max="14089" width="15.625" customWidth="1"/>
    <col min="14090" max="14090" width="10.5" customWidth="1"/>
    <col min="14341" max="14341" width="3.75" customWidth="1"/>
    <col min="14342" max="14342" width="8.125" customWidth="1"/>
    <col min="14343" max="14343" width="4.625" customWidth="1"/>
    <col min="14344" max="14344" width="49" customWidth="1"/>
    <col min="14345" max="14345" width="15.625" customWidth="1"/>
    <col min="14346" max="14346" width="10.5" customWidth="1"/>
    <col min="14597" max="14597" width="3.75" customWidth="1"/>
    <col min="14598" max="14598" width="8.125" customWidth="1"/>
    <col min="14599" max="14599" width="4.625" customWidth="1"/>
    <col min="14600" max="14600" width="49" customWidth="1"/>
    <col min="14601" max="14601" width="15.625" customWidth="1"/>
    <col min="14602" max="14602" width="10.5" customWidth="1"/>
    <col min="14853" max="14853" width="3.75" customWidth="1"/>
    <col min="14854" max="14854" width="8.125" customWidth="1"/>
    <col min="14855" max="14855" width="4.625" customWidth="1"/>
    <col min="14856" max="14856" width="49" customWidth="1"/>
    <col min="14857" max="14857" width="15.625" customWidth="1"/>
    <col min="14858" max="14858" width="10.5" customWidth="1"/>
    <col min="15109" max="15109" width="3.75" customWidth="1"/>
    <col min="15110" max="15110" width="8.125" customWidth="1"/>
    <col min="15111" max="15111" width="4.625" customWidth="1"/>
    <col min="15112" max="15112" width="49" customWidth="1"/>
    <col min="15113" max="15113" width="15.625" customWidth="1"/>
    <col min="15114" max="15114" width="10.5" customWidth="1"/>
    <col min="15365" max="15365" width="3.75" customWidth="1"/>
    <col min="15366" max="15366" width="8.125" customWidth="1"/>
    <col min="15367" max="15367" width="4.625" customWidth="1"/>
    <col min="15368" max="15368" width="49" customWidth="1"/>
    <col min="15369" max="15369" width="15.625" customWidth="1"/>
    <col min="15370" max="15370" width="10.5" customWidth="1"/>
    <col min="15621" max="15621" width="3.75" customWidth="1"/>
    <col min="15622" max="15622" width="8.125" customWidth="1"/>
    <col min="15623" max="15623" width="4.625" customWidth="1"/>
    <col min="15624" max="15624" width="49" customWidth="1"/>
    <col min="15625" max="15625" width="15.625" customWidth="1"/>
    <col min="15626" max="15626" width="10.5" customWidth="1"/>
    <col min="15877" max="15877" width="3.75" customWidth="1"/>
    <col min="15878" max="15878" width="8.125" customWidth="1"/>
    <col min="15879" max="15879" width="4.625" customWidth="1"/>
    <col min="15880" max="15880" width="49" customWidth="1"/>
    <col min="15881" max="15881" width="15.625" customWidth="1"/>
    <col min="15882" max="15882" width="10.5" customWidth="1"/>
    <col min="16133" max="16133" width="3.75" customWidth="1"/>
    <col min="16134" max="16134" width="8.125" customWidth="1"/>
    <col min="16135" max="16135" width="4.625" customWidth="1"/>
    <col min="16136" max="16136" width="49" customWidth="1"/>
    <col min="16137" max="16137" width="15.625" customWidth="1"/>
    <col min="16138" max="16138" width="10.5" customWidth="1"/>
  </cols>
  <sheetData>
    <row r="1" spans="2:9" ht="35.25" customHeight="1" x14ac:dyDescent="0.15">
      <c r="B1" s="236" t="s">
        <v>127</v>
      </c>
      <c r="C1" s="237"/>
      <c r="D1" s="237"/>
      <c r="E1" s="237"/>
      <c r="F1" s="237"/>
      <c r="G1" s="237"/>
      <c r="H1" s="237"/>
      <c r="I1" s="237"/>
    </row>
    <row r="2" spans="2:9" ht="6" customHeight="1" thickBot="1" x14ac:dyDescent="0.2"/>
    <row r="3" spans="2:9" ht="20.25" customHeight="1" thickBot="1" x14ac:dyDescent="0.2">
      <c r="B3" s="238" t="s">
        <v>74</v>
      </c>
      <c r="C3" s="239"/>
      <c r="D3" s="170" t="s">
        <v>75</v>
      </c>
      <c r="E3" s="171"/>
      <c r="F3" s="263"/>
      <c r="G3" s="175" t="s">
        <v>76</v>
      </c>
      <c r="H3" s="176"/>
      <c r="I3" s="177"/>
    </row>
    <row r="4" spans="2:9" ht="15" customHeight="1" x14ac:dyDescent="0.15">
      <c r="B4" s="215">
        <v>1</v>
      </c>
      <c r="C4" s="216"/>
      <c r="D4" s="113" t="s">
        <v>45</v>
      </c>
      <c r="E4" s="107"/>
      <c r="F4" s="107"/>
      <c r="G4" s="172">
        <v>2</v>
      </c>
      <c r="H4" s="173"/>
      <c r="I4" s="174"/>
    </row>
    <row r="5" spans="2:9" ht="15" customHeight="1" thickBot="1" x14ac:dyDescent="0.2">
      <c r="B5" s="199"/>
      <c r="C5" s="240"/>
      <c r="D5" s="264" t="s">
        <v>38</v>
      </c>
      <c r="E5" s="265"/>
      <c r="F5" s="266"/>
      <c r="G5" s="204">
        <v>2</v>
      </c>
      <c r="H5" s="205"/>
      <c r="I5" s="206"/>
    </row>
    <row r="6" spans="2:9" ht="15" customHeight="1" thickBot="1" x14ac:dyDescent="0.2">
      <c r="B6" s="238">
        <v>2</v>
      </c>
      <c r="C6" s="239"/>
      <c r="D6" s="111" t="s">
        <v>102</v>
      </c>
      <c r="E6" s="112"/>
      <c r="F6" s="112"/>
      <c r="G6" s="260">
        <v>4</v>
      </c>
      <c r="H6" s="261"/>
      <c r="I6" s="262"/>
    </row>
    <row r="7" spans="2:9" ht="15" customHeight="1" x14ac:dyDescent="0.15">
      <c r="B7" s="217">
        <v>3</v>
      </c>
      <c r="C7" s="218"/>
      <c r="D7" s="108" t="s">
        <v>92</v>
      </c>
      <c r="E7" s="105"/>
      <c r="F7" s="105"/>
      <c r="G7" s="207">
        <v>2</v>
      </c>
      <c r="H7" s="208"/>
      <c r="I7" s="209"/>
    </row>
    <row r="8" spans="2:9" ht="15" customHeight="1" thickBot="1" x14ac:dyDescent="0.2">
      <c r="B8" s="199"/>
      <c r="C8" s="240"/>
      <c r="D8" s="109" t="s">
        <v>67</v>
      </c>
      <c r="E8" s="110"/>
      <c r="F8" s="110"/>
      <c r="G8" s="204">
        <v>2</v>
      </c>
      <c r="H8" s="205"/>
      <c r="I8" s="206"/>
    </row>
    <row r="9" spans="2:9" ht="15" customHeight="1" x14ac:dyDescent="0.15">
      <c r="B9" s="215">
        <v>4</v>
      </c>
      <c r="C9" s="216"/>
      <c r="D9" s="106" t="s">
        <v>104</v>
      </c>
      <c r="E9" s="107"/>
      <c r="F9" s="107"/>
      <c r="G9" s="172">
        <v>2</v>
      </c>
      <c r="H9" s="173"/>
      <c r="I9" s="174"/>
    </row>
    <row r="10" spans="2:9" ht="15" customHeight="1" x14ac:dyDescent="0.15">
      <c r="B10" s="217"/>
      <c r="C10" s="218"/>
      <c r="D10" s="108" t="s">
        <v>69</v>
      </c>
      <c r="E10" s="105"/>
      <c r="F10" s="105"/>
      <c r="G10" s="207">
        <v>1</v>
      </c>
      <c r="H10" s="208"/>
      <c r="I10" s="209"/>
    </row>
    <row r="11" spans="2:9" ht="15" customHeight="1" thickBot="1" x14ac:dyDescent="0.2">
      <c r="B11" s="199"/>
      <c r="C11" s="240"/>
      <c r="D11" s="275" t="s">
        <v>37</v>
      </c>
      <c r="E11" s="276"/>
      <c r="F11" s="277"/>
      <c r="G11" s="272">
        <v>1</v>
      </c>
      <c r="H11" s="273"/>
      <c r="I11" s="274"/>
    </row>
    <row r="12" spans="2:9" ht="15" customHeight="1" x14ac:dyDescent="0.15">
      <c r="B12" s="215">
        <v>5</v>
      </c>
      <c r="C12" s="216"/>
      <c r="D12" s="113" t="s">
        <v>95</v>
      </c>
      <c r="E12" s="107"/>
      <c r="F12" s="107"/>
      <c r="G12" s="172">
        <v>2</v>
      </c>
      <c r="H12" s="173"/>
      <c r="I12" s="174"/>
    </row>
    <row r="13" spans="2:9" ht="15" customHeight="1" thickBot="1" x14ac:dyDescent="0.2">
      <c r="B13" s="199"/>
      <c r="C13" s="240"/>
      <c r="D13" s="50" t="s">
        <v>103</v>
      </c>
      <c r="E13" s="46"/>
      <c r="F13" s="46"/>
      <c r="G13" s="272">
        <v>2</v>
      </c>
      <c r="H13" s="273"/>
      <c r="I13" s="274"/>
    </row>
    <row r="14" spans="2:9" ht="15" customHeight="1" x14ac:dyDescent="0.15">
      <c r="B14" s="215">
        <v>6</v>
      </c>
      <c r="C14" s="216"/>
      <c r="D14" s="106" t="s">
        <v>94</v>
      </c>
      <c r="E14" s="107"/>
      <c r="F14" s="107"/>
      <c r="G14" s="172">
        <v>2</v>
      </c>
      <c r="H14" s="173"/>
      <c r="I14" s="174"/>
    </row>
    <row r="15" spans="2:9" ht="15" customHeight="1" thickBot="1" x14ac:dyDescent="0.2">
      <c r="B15" s="199"/>
      <c r="C15" s="240"/>
      <c r="D15" s="114" t="s">
        <v>15</v>
      </c>
      <c r="E15" s="110"/>
      <c r="F15" s="110"/>
      <c r="G15" s="204">
        <v>2</v>
      </c>
      <c r="H15" s="205"/>
      <c r="I15" s="206"/>
    </row>
    <row r="16" spans="2:9" ht="15" customHeight="1" x14ac:dyDescent="0.15">
      <c r="B16" s="215">
        <v>7</v>
      </c>
      <c r="C16" s="216"/>
      <c r="D16" s="113" t="s">
        <v>98</v>
      </c>
      <c r="E16" s="107"/>
      <c r="F16" s="107"/>
      <c r="G16" s="172">
        <v>1</v>
      </c>
      <c r="H16" s="173"/>
      <c r="I16" s="174"/>
    </row>
    <row r="17" spans="2:9" ht="15" customHeight="1" x14ac:dyDescent="0.15">
      <c r="B17" s="217"/>
      <c r="C17" s="218"/>
      <c r="D17" s="108" t="s">
        <v>91</v>
      </c>
      <c r="E17" s="105"/>
      <c r="F17" s="105"/>
      <c r="G17" s="207">
        <v>1</v>
      </c>
      <c r="H17" s="208"/>
      <c r="I17" s="209"/>
    </row>
    <row r="18" spans="2:9" ht="15" customHeight="1" x14ac:dyDescent="0.15">
      <c r="B18" s="217"/>
      <c r="C18" s="218"/>
      <c r="D18" s="104" t="s">
        <v>10</v>
      </c>
      <c r="E18" s="105"/>
      <c r="F18" s="105"/>
      <c r="G18" s="207">
        <v>1</v>
      </c>
      <c r="H18" s="208"/>
      <c r="I18" s="209"/>
    </row>
    <row r="19" spans="2:9" ht="15" customHeight="1" thickBot="1" x14ac:dyDescent="0.2">
      <c r="B19" s="199"/>
      <c r="C19" s="240"/>
      <c r="D19" s="109" t="s">
        <v>97</v>
      </c>
      <c r="E19" s="110"/>
      <c r="F19" s="110"/>
      <c r="G19" s="204">
        <v>1</v>
      </c>
      <c r="H19" s="205"/>
      <c r="I19" s="206"/>
    </row>
    <row r="20" spans="2:9" ht="15" customHeight="1" x14ac:dyDescent="0.15">
      <c r="B20" s="215">
        <v>8</v>
      </c>
      <c r="C20" s="216"/>
      <c r="D20" s="106" t="s">
        <v>11</v>
      </c>
      <c r="E20" s="107"/>
      <c r="F20" s="107"/>
      <c r="G20" s="172">
        <v>2</v>
      </c>
      <c r="H20" s="173"/>
      <c r="I20" s="174"/>
    </row>
    <row r="21" spans="2:9" ht="15" customHeight="1" thickBot="1" x14ac:dyDescent="0.2">
      <c r="B21" s="199"/>
      <c r="C21" s="240"/>
      <c r="D21" s="114" t="s">
        <v>96</v>
      </c>
      <c r="E21" s="110"/>
      <c r="F21" s="110"/>
      <c r="G21" s="204">
        <v>2</v>
      </c>
      <c r="H21" s="205"/>
      <c r="I21" s="206"/>
    </row>
    <row r="22" spans="2:9" ht="15" customHeight="1" x14ac:dyDescent="0.15">
      <c r="B22" s="215">
        <v>9</v>
      </c>
      <c r="C22" s="216"/>
      <c r="D22" s="113" t="s">
        <v>4</v>
      </c>
      <c r="E22" s="107"/>
      <c r="F22" s="107"/>
      <c r="G22" s="172">
        <v>3</v>
      </c>
      <c r="H22" s="173"/>
      <c r="I22" s="174"/>
    </row>
    <row r="23" spans="2:9" ht="15" customHeight="1" thickBot="1" x14ac:dyDescent="0.2">
      <c r="B23" s="199"/>
      <c r="C23" s="240"/>
      <c r="D23" s="109" t="s">
        <v>68</v>
      </c>
      <c r="E23" s="110"/>
      <c r="F23" s="110"/>
      <c r="G23" s="204">
        <v>1</v>
      </c>
      <c r="H23" s="205"/>
      <c r="I23" s="206"/>
    </row>
    <row r="24" spans="2:9" ht="15" customHeight="1" x14ac:dyDescent="0.15">
      <c r="B24" s="215">
        <v>10</v>
      </c>
      <c r="C24" s="216"/>
      <c r="D24" s="106" t="s">
        <v>6</v>
      </c>
      <c r="E24" s="107"/>
      <c r="F24" s="107"/>
      <c r="G24" s="172">
        <v>1</v>
      </c>
      <c r="H24" s="173"/>
      <c r="I24" s="174"/>
    </row>
    <row r="25" spans="2:9" ht="15" customHeight="1" x14ac:dyDescent="0.15">
      <c r="B25" s="217"/>
      <c r="C25" s="218"/>
      <c r="D25" s="108" t="s">
        <v>9</v>
      </c>
      <c r="E25" s="105"/>
      <c r="F25" s="105"/>
      <c r="G25" s="207">
        <v>1</v>
      </c>
      <c r="H25" s="208"/>
      <c r="I25" s="209"/>
    </row>
    <row r="26" spans="2:9" ht="15" customHeight="1" thickBot="1" x14ac:dyDescent="0.2">
      <c r="B26" s="199"/>
      <c r="C26" s="240"/>
      <c r="D26" s="114" t="s">
        <v>13</v>
      </c>
      <c r="E26" s="110"/>
      <c r="F26" s="110"/>
      <c r="G26" s="204">
        <v>2</v>
      </c>
      <c r="H26" s="205"/>
      <c r="I26" s="206"/>
    </row>
    <row r="27" spans="2:9" ht="15" customHeight="1" x14ac:dyDescent="0.15">
      <c r="B27" s="215">
        <v>11</v>
      </c>
      <c r="C27" s="216"/>
      <c r="D27" s="113" t="s">
        <v>2</v>
      </c>
      <c r="E27" s="107"/>
      <c r="F27" s="107"/>
      <c r="G27" s="172">
        <v>2</v>
      </c>
      <c r="H27" s="173"/>
      <c r="I27" s="174"/>
    </row>
    <row r="28" spans="2:9" ht="15" customHeight="1" x14ac:dyDescent="0.15">
      <c r="B28" s="217"/>
      <c r="C28" s="218"/>
      <c r="D28" s="115" t="s">
        <v>125</v>
      </c>
      <c r="E28" s="105"/>
      <c r="F28" s="105"/>
      <c r="G28" s="207">
        <v>1</v>
      </c>
      <c r="H28" s="208"/>
      <c r="I28" s="209"/>
    </row>
    <row r="29" spans="2:9" ht="15" customHeight="1" thickBot="1" x14ac:dyDescent="0.2">
      <c r="B29" s="199"/>
      <c r="C29" s="240"/>
      <c r="D29" s="109" t="s">
        <v>3</v>
      </c>
      <c r="E29" s="110"/>
      <c r="F29" s="110"/>
      <c r="G29" s="204">
        <v>1</v>
      </c>
      <c r="H29" s="205"/>
      <c r="I29" s="206"/>
    </row>
    <row r="30" spans="2:9" ht="15" customHeight="1" x14ac:dyDescent="0.15">
      <c r="B30" s="215">
        <v>12</v>
      </c>
      <c r="C30" s="216"/>
      <c r="D30" s="106" t="s">
        <v>7</v>
      </c>
      <c r="E30" s="107"/>
      <c r="F30" s="107"/>
      <c r="G30" s="257">
        <v>1</v>
      </c>
      <c r="H30" s="258"/>
      <c r="I30" s="259"/>
    </row>
    <row r="31" spans="2:9" ht="15" customHeight="1" thickBot="1" x14ac:dyDescent="0.2">
      <c r="B31" s="199"/>
      <c r="C31" s="240"/>
      <c r="D31" s="114" t="s">
        <v>8</v>
      </c>
      <c r="E31" s="110"/>
      <c r="F31" s="110"/>
      <c r="G31" s="201">
        <v>3</v>
      </c>
      <c r="H31" s="202"/>
      <c r="I31" s="203"/>
    </row>
    <row r="32" spans="2:9" ht="15" customHeight="1" x14ac:dyDescent="0.15">
      <c r="B32" s="217">
        <v>13</v>
      </c>
      <c r="C32" s="218"/>
      <c r="D32" s="108" t="s">
        <v>93</v>
      </c>
      <c r="E32" s="105"/>
      <c r="F32" s="105"/>
      <c r="G32" s="207">
        <v>1</v>
      </c>
      <c r="H32" s="208"/>
      <c r="I32" s="209"/>
    </row>
    <row r="33" spans="2:9" ht="15" customHeight="1" thickBot="1" x14ac:dyDescent="0.2">
      <c r="B33" s="199"/>
      <c r="C33" s="240"/>
      <c r="D33" s="114" t="s">
        <v>12</v>
      </c>
      <c r="E33" s="110"/>
      <c r="F33" s="110"/>
      <c r="G33" s="204">
        <v>2</v>
      </c>
      <c r="H33" s="205"/>
      <c r="I33" s="206"/>
    </row>
    <row r="34" spans="2:9" ht="15" customHeight="1" x14ac:dyDescent="0.15">
      <c r="B34" s="215">
        <v>14</v>
      </c>
      <c r="C34" s="216"/>
      <c r="D34" s="113" t="s">
        <v>33</v>
      </c>
      <c r="E34" s="107"/>
      <c r="F34" s="107"/>
      <c r="G34" s="172">
        <v>1</v>
      </c>
      <c r="H34" s="173"/>
      <c r="I34" s="174"/>
    </row>
    <row r="35" spans="2:9" ht="15" customHeight="1" thickBot="1" x14ac:dyDescent="0.2">
      <c r="B35" s="217"/>
      <c r="C35" s="218"/>
      <c r="D35" s="114" t="s">
        <v>124</v>
      </c>
      <c r="E35" s="110"/>
      <c r="F35" s="110"/>
      <c r="G35" s="204">
        <v>2</v>
      </c>
      <c r="H35" s="205"/>
      <c r="I35" s="206"/>
    </row>
    <row r="36" spans="2:9" ht="15" customHeight="1" x14ac:dyDescent="0.15">
      <c r="B36" s="215">
        <v>15</v>
      </c>
      <c r="C36" s="216"/>
      <c r="D36" s="113" t="s">
        <v>99</v>
      </c>
      <c r="E36" s="107"/>
      <c r="F36" s="107"/>
      <c r="G36" s="172">
        <v>2</v>
      </c>
      <c r="H36" s="173"/>
      <c r="I36" s="174"/>
    </row>
    <row r="37" spans="2:9" ht="15" customHeight="1" thickBot="1" x14ac:dyDescent="0.2">
      <c r="B37" s="217"/>
      <c r="C37" s="218"/>
      <c r="D37" s="109" t="s">
        <v>30</v>
      </c>
      <c r="E37" s="110"/>
      <c r="F37" s="110"/>
      <c r="G37" s="204">
        <v>1</v>
      </c>
      <c r="H37" s="205"/>
      <c r="I37" s="206"/>
    </row>
    <row r="38" spans="2:9" ht="15" customHeight="1" thickBot="1" x14ac:dyDescent="0.2">
      <c r="B38" s="267">
        <v>16</v>
      </c>
      <c r="C38" s="268"/>
      <c r="D38" s="50" t="s">
        <v>40</v>
      </c>
      <c r="E38" s="53"/>
      <c r="F38" s="53"/>
      <c r="G38" s="269">
        <v>4</v>
      </c>
      <c r="H38" s="270"/>
      <c r="I38" s="271"/>
    </row>
    <row r="39" spans="2:9" ht="15" thickTop="1" thickBot="1" x14ac:dyDescent="0.2">
      <c r="B39" s="178" t="s">
        <v>77</v>
      </c>
      <c r="C39" s="179"/>
      <c r="D39" s="179"/>
      <c r="E39" s="89"/>
      <c r="F39" s="89"/>
      <c r="G39" s="251">
        <f>SUM(G4:I38)</f>
        <v>61</v>
      </c>
      <c r="H39" s="252"/>
      <c r="I39" s="253"/>
    </row>
    <row r="40" spans="2:9" ht="6.75" customHeight="1" x14ac:dyDescent="0.15">
      <c r="B40" s="44"/>
      <c r="C40" s="44"/>
      <c r="D40" s="44"/>
      <c r="E40" s="44"/>
      <c r="F40" s="44"/>
      <c r="G40" s="44"/>
      <c r="H40" s="44"/>
      <c r="I40" s="44"/>
    </row>
    <row r="41" spans="2:9" ht="14.25" thickBot="1" x14ac:dyDescent="0.2">
      <c r="B41" s="45" t="s">
        <v>78</v>
      </c>
    </row>
    <row r="42" spans="2:9" x14ac:dyDescent="0.15">
      <c r="B42" s="215" t="s">
        <v>79</v>
      </c>
      <c r="C42" s="216"/>
      <c r="D42" s="196" t="s">
        <v>80</v>
      </c>
      <c r="E42" s="197"/>
      <c r="F42" s="198"/>
      <c r="G42" s="245">
        <v>6</v>
      </c>
      <c r="H42" s="246"/>
      <c r="I42" s="247"/>
    </row>
    <row r="43" spans="2:9" x14ac:dyDescent="0.15">
      <c r="B43" s="217"/>
      <c r="C43" s="218"/>
      <c r="D43" s="193" t="s">
        <v>90</v>
      </c>
      <c r="E43" s="194"/>
      <c r="F43" s="195"/>
      <c r="G43" s="248"/>
      <c r="H43" s="249"/>
      <c r="I43" s="250"/>
    </row>
    <row r="44" spans="2:9" x14ac:dyDescent="0.15">
      <c r="B44" s="217"/>
      <c r="C44" s="218"/>
      <c r="D44" s="187" t="s">
        <v>108</v>
      </c>
      <c r="E44" s="188"/>
      <c r="F44" s="189"/>
      <c r="G44" s="233"/>
      <c r="H44" s="234"/>
      <c r="I44" s="235"/>
    </row>
    <row r="45" spans="2:9" x14ac:dyDescent="0.15">
      <c r="B45" s="213" t="s">
        <v>81</v>
      </c>
      <c r="C45" s="214"/>
      <c r="D45" s="184" t="s">
        <v>126</v>
      </c>
      <c r="E45" s="185"/>
      <c r="F45" s="186"/>
      <c r="G45" s="227">
        <v>4</v>
      </c>
      <c r="H45" s="228"/>
      <c r="I45" s="229"/>
    </row>
    <row r="46" spans="2:9" x14ac:dyDescent="0.15">
      <c r="B46" s="217" t="s">
        <v>82</v>
      </c>
      <c r="C46" s="218"/>
      <c r="D46" s="184" t="s">
        <v>83</v>
      </c>
      <c r="E46" s="185"/>
      <c r="F46" s="186"/>
      <c r="G46" s="227">
        <v>2</v>
      </c>
      <c r="H46" s="228"/>
      <c r="I46" s="229"/>
    </row>
    <row r="47" spans="2:9" x14ac:dyDescent="0.15">
      <c r="B47" s="213" t="s">
        <v>84</v>
      </c>
      <c r="C47" s="214"/>
      <c r="D47" s="184" t="s">
        <v>85</v>
      </c>
      <c r="E47" s="185"/>
      <c r="F47" s="186"/>
      <c r="G47" s="227">
        <v>2</v>
      </c>
      <c r="H47" s="228"/>
      <c r="I47" s="229"/>
    </row>
    <row r="48" spans="2:9" x14ac:dyDescent="0.15">
      <c r="B48" s="241" t="s">
        <v>86</v>
      </c>
      <c r="C48" s="242"/>
      <c r="D48" s="190" t="s">
        <v>87</v>
      </c>
      <c r="E48" s="191"/>
      <c r="F48" s="192"/>
      <c r="G48" s="230">
        <v>8</v>
      </c>
      <c r="H48" s="231"/>
      <c r="I48" s="232"/>
    </row>
    <row r="49" spans="2:9" x14ac:dyDescent="0.15">
      <c r="B49" s="243"/>
      <c r="C49" s="244"/>
      <c r="D49" s="187" t="s">
        <v>131</v>
      </c>
      <c r="E49" s="188"/>
      <c r="F49" s="189"/>
      <c r="G49" s="233"/>
      <c r="H49" s="234"/>
      <c r="I49" s="235"/>
    </row>
    <row r="50" spans="2:9" x14ac:dyDescent="0.15">
      <c r="B50" s="213" t="s">
        <v>88</v>
      </c>
      <c r="C50" s="214"/>
      <c r="D50" s="184" t="s">
        <v>105</v>
      </c>
      <c r="E50" s="185"/>
      <c r="F50" s="186"/>
      <c r="G50" s="227">
        <v>8</v>
      </c>
      <c r="H50" s="228"/>
      <c r="I50" s="229"/>
    </row>
    <row r="51" spans="2:9" ht="14.25" thickBot="1" x14ac:dyDescent="0.2">
      <c r="B51" s="219" t="s">
        <v>89</v>
      </c>
      <c r="C51" s="220"/>
      <c r="D51" s="181"/>
      <c r="E51" s="182"/>
      <c r="F51" s="183"/>
      <c r="G51" s="224">
        <v>2</v>
      </c>
      <c r="H51" s="225"/>
      <c r="I51" s="226"/>
    </row>
    <row r="52" spans="2:9" ht="15" thickTop="1" thickBot="1" x14ac:dyDescent="0.2">
      <c r="B52" s="178" t="s">
        <v>77</v>
      </c>
      <c r="C52" s="179"/>
      <c r="D52" s="179"/>
      <c r="E52" s="179"/>
      <c r="F52" s="180"/>
      <c r="G52" s="221">
        <f>SUM(G42:I51)</f>
        <v>32</v>
      </c>
      <c r="H52" s="222"/>
      <c r="I52" s="223"/>
    </row>
    <row r="54" spans="2:9" x14ac:dyDescent="0.15">
      <c r="E54" s="47">
        <f>G39+G52</f>
        <v>93</v>
      </c>
      <c r="F54" s="48" t="s">
        <v>107</v>
      </c>
      <c r="G54" s="49">
        <v>700</v>
      </c>
      <c r="H54" s="48" t="s">
        <v>106</v>
      </c>
      <c r="I54" s="49">
        <f>E54*G54</f>
        <v>65100</v>
      </c>
    </row>
  </sheetData>
  <mergeCells count="85">
    <mergeCell ref="G18:I18"/>
    <mergeCell ref="G28:I28"/>
    <mergeCell ref="D11:F11"/>
    <mergeCell ref="G11:I11"/>
    <mergeCell ref="G6:I6"/>
    <mergeCell ref="G23:I23"/>
    <mergeCell ref="G22:I22"/>
    <mergeCell ref="G24:I24"/>
    <mergeCell ref="G21:I21"/>
    <mergeCell ref="G20:I20"/>
    <mergeCell ref="G19:I19"/>
    <mergeCell ref="G17:I17"/>
    <mergeCell ref="G16:I16"/>
    <mergeCell ref="G15:I15"/>
    <mergeCell ref="G14:I14"/>
    <mergeCell ref="G12:I12"/>
    <mergeCell ref="B46:C46"/>
    <mergeCell ref="B47:C47"/>
    <mergeCell ref="B48:C49"/>
    <mergeCell ref="B50:C50"/>
    <mergeCell ref="B51:C51"/>
    <mergeCell ref="D51:F51"/>
    <mergeCell ref="G51:I51"/>
    <mergeCell ref="B52:F52"/>
    <mergeCell ref="G52:I52"/>
    <mergeCell ref="D48:F48"/>
    <mergeCell ref="G48:I49"/>
    <mergeCell ref="D49:F49"/>
    <mergeCell ref="D50:F50"/>
    <mergeCell ref="G50:I50"/>
    <mergeCell ref="B1:I1"/>
    <mergeCell ref="B3:C3"/>
    <mergeCell ref="B39:D39"/>
    <mergeCell ref="B42:C44"/>
    <mergeCell ref="B38:C38"/>
    <mergeCell ref="D42:F42"/>
    <mergeCell ref="G42:I44"/>
    <mergeCell ref="D43:F43"/>
    <mergeCell ref="D44:F44"/>
    <mergeCell ref="G39:I39"/>
    <mergeCell ref="G38:I38"/>
    <mergeCell ref="G37:I37"/>
    <mergeCell ref="G36:I36"/>
    <mergeCell ref="G13:I13"/>
    <mergeCell ref="G34:I34"/>
    <mergeCell ref="G33:I33"/>
    <mergeCell ref="B45:C45"/>
    <mergeCell ref="B4:C5"/>
    <mergeCell ref="B7:C8"/>
    <mergeCell ref="B12:C13"/>
    <mergeCell ref="B14:C15"/>
    <mergeCell ref="B16:C19"/>
    <mergeCell ref="B20:C21"/>
    <mergeCell ref="B22:C23"/>
    <mergeCell ref="B24:C26"/>
    <mergeCell ref="B27:C29"/>
    <mergeCell ref="B30:C31"/>
    <mergeCell ref="B32:C33"/>
    <mergeCell ref="B34:C35"/>
    <mergeCell ref="B36:C37"/>
    <mergeCell ref="B6:C6"/>
    <mergeCell ref="B9:C11"/>
    <mergeCell ref="D45:F45"/>
    <mergeCell ref="G45:I45"/>
    <mergeCell ref="D46:F46"/>
    <mergeCell ref="G46:I46"/>
    <mergeCell ref="D47:F47"/>
    <mergeCell ref="G47:I47"/>
    <mergeCell ref="G32:I32"/>
    <mergeCell ref="G35:I35"/>
    <mergeCell ref="G25:I25"/>
    <mergeCell ref="G31:I31"/>
    <mergeCell ref="G30:I30"/>
    <mergeCell ref="G27:I27"/>
    <mergeCell ref="G29:I29"/>
    <mergeCell ref="G26:I26"/>
    <mergeCell ref="G4:I4"/>
    <mergeCell ref="G3:I3"/>
    <mergeCell ref="D3:F3"/>
    <mergeCell ref="D5:F5"/>
    <mergeCell ref="G10:I10"/>
    <mergeCell ref="G9:I9"/>
    <mergeCell ref="G8:I8"/>
    <mergeCell ref="G5:I5"/>
    <mergeCell ref="G7:I7"/>
  </mergeCells>
  <phoneticPr fontId="1"/>
  <pageMargins left="0.70866141732283472" right="0.70866141732283472" top="0.74803149606299213" bottom="0.35433070866141736" header="0.31496062992125984" footer="0.1181102362204724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ABC大会</vt:lpstr>
      <vt:lpstr>シングルスダブルス大会</vt:lpstr>
      <vt:lpstr>令和6年度県ジュニア　柏崎</vt:lpstr>
      <vt:lpstr>7月6日</vt:lpstr>
      <vt:lpstr>7月7日</vt:lpstr>
      <vt:lpstr>'令和6年度県ジュニア　柏崎'!Print_Area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後藤正治</dc:creator>
  <cp:lastModifiedBy>Owner</cp:lastModifiedBy>
  <cp:lastPrinted>2024-06-23T05:12:58Z</cp:lastPrinted>
  <dcterms:created xsi:type="dcterms:W3CDTF">2014-04-03T13:25:04Z</dcterms:created>
  <dcterms:modified xsi:type="dcterms:W3CDTF">2024-06-29T08:14:12Z</dcterms:modified>
</cp:coreProperties>
</file>